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8" windowHeight="6587" firstSheet="1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</workbook>
</file>

<file path=xl/sharedStrings.xml><?xml version="1.0" encoding="utf-8"?>
<sst xmlns="http://schemas.openxmlformats.org/spreadsheetml/2006/main" count="1785" uniqueCount="1409">
  <si>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</si>
  <si>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</si>
  <si>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</si>
  <si>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</si>
  <si>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</si>
  <si>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</si>
  <si>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</si>
  <si>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</si>
  <si>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</si>
  <si>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</si>
  <si>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</si>
  <si>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</si>
  <si>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</si>
  <si>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</si>
  <si>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</si>
  <si>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</si>
  <si>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</si>
  <si>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</si>
  <si>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</si>
  <si>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</si>
  <si>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</si>
  <si>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</si>
  <si>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</si>
  <si>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</si>
  <si>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</si>
  <si>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</si>
  <si>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</si>
  <si>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</si>
  <si>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</si>
  <si>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</si>
  <si>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</si>
  <si>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</si>
  <si>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</si>
  <si>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</si>
  <si>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</si>
  <si>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</si>
  <si>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</si>
  <si>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</si>
  <si>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</si>
  <si>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</si>
  <si>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</si>
  <si>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</si>
  <si>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</si>
  <si>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</si>
  <si>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</si>
  <si>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</si>
  <si>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</si>
  <si>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</si>
  <si>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</si>
  <si>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</si>
  <si>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</si>
  <si>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</si>
  <si>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</si>
  <si>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</si>
  <si>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</si>
  <si>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</si>
  <si>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</si>
  <si>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</si>
  <si>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</si>
  <si>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</si>
  <si>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</si>
  <si>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</si>
  <si>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</si>
  <si>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</si>
  <si>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</si>
  <si>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</si>
  <si>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</si>
  <si>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</si>
  <si>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</si>
  <si>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</si>
  <si>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</si>
  <si>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</si>
  <si>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</si>
  <si>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</si>
  <si>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</si>
  <si>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</si>
  <si>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</si>
  <si>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</si>
  <si>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</si>
  <si>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</si>
  <si>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</si>
  <si>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</si>
  <si>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</si>
  <si>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</si>
  <si>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</si>
  <si>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</si>
  <si>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</si>
  <si>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</si>
  <si>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</si>
  <si>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</si>
  <si>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</si>
  <si>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</si>
  <si>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</si>
  <si>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</si>
  <si>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</si>
  <si>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</si>
  <si>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</si>
  <si>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</si>
  <si>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</si>
  <si>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</si>
  <si>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</si>
  <si>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</si>
  <si>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</si>
  <si>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</si>
  <si>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</si>
  <si>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</si>
  <si>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</si>
  <si>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</si>
  <si>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</si>
  <si>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</si>
  <si>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</si>
  <si>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</si>
  <si>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</si>
  <si>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</si>
  <si>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</si>
  <si>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</si>
  <si>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</si>
  <si>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</si>
  <si>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</si>
  <si>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</si>
  <si>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</si>
  <si>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</si>
  <si>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</si>
  <si>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</si>
  <si>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</si>
  <si>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</si>
  <si>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</si>
  <si>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</si>
  <si>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</si>
  <si>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</si>
  <si>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</si>
  <si>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</si>
  <si>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</si>
  <si>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</si>
  <si>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</si>
  <si>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</si>
  <si>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</si>
  <si>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</si>
  <si>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</si>
  <si>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</si>
  <si>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</si>
  <si>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</si>
  <si>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</si>
  <si>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</si>
  <si>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</si>
  <si>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</si>
  <si>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</si>
  <si>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</si>
  <si>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</si>
  <si>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</si>
  <si>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</si>
  <si>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</si>
  <si>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</si>
  <si>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</si>
  <si>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</si>
  <si>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</si>
  <si>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</si>
  <si>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</si>
  <si>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</si>
  <si>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</si>
  <si>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</si>
  <si>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</si>
  <si>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</si>
  <si>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</si>
  <si>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</si>
  <si>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</si>
  <si>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</si>
  <si>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</si>
  <si>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</si>
  <si>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</si>
  <si>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</si>
  <si>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</si>
  <si>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</si>
  <si>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</si>
  <si>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</si>
  <si>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</si>
  <si>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</si>
  <si>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</si>
  <si>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</si>
  <si>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</si>
  <si>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</si>
  <si>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</si>
  <si>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</si>
  <si>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</si>
  <si>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</si>
  <si>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</si>
  <si>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</si>
  <si>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</si>
  <si>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</si>
  <si>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</si>
  <si>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</si>
  <si>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</si>
  <si>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</si>
  <si>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</si>
  <si>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</si>
  <si>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</si>
  <si>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</si>
  <si>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</si>
  <si>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</si>
  <si>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</si>
  <si>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</si>
  <si>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</si>
  <si>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</si>
  <si>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</si>
  <si>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</si>
  <si>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</si>
  <si>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</si>
  <si>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</si>
  <si>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</si>
  <si>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</si>
  <si>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</si>
  <si>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</si>
  <si>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</si>
  <si>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</si>
  <si>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</si>
  <si>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</si>
  <si>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</si>
  <si>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</si>
  <si>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</si>
  <si>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</si>
  <si>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</si>
  <si>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</si>
  <si>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</si>
  <si>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</si>
  <si>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</si>
  <si>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</si>
  <si>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</si>
  <si>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</si>
  <si>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</si>
  <si>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</si>
  <si>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</si>
  <si>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</si>
  <si>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</si>
  <si>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</si>
  <si>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</si>
  <si>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</si>
  <si>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</si>
  <si>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</si>
  <si>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</si>
  <si>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</si>
  <si>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</si>
  <si>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</si>
  <si>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</si>
  <si>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</si>
  <si>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</si>
  <si>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</si>
  <si>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</si>
  <si>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</si>
  <si>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</si>
  <si>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</si>
  <si>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</si>
  <si>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</si>
  <si>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</si>
  <si>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</si>
  <si>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</si>
  <si>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</si>
  <si>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</si>
  <si>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</si>
  <si>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</si>
  <si>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</si>
  <si>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</si>
  <si>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</si>
  <si>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</si>
  <si>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</si>
  <si>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</si>
  <si>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</si>
  <si>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</si>
  <si>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</si>
  <si>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</si>
  <si>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</si>
  <si>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</si>
  <si>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</si>
  <si>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</si>
  <si>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</si>
  <si>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</si>
  <si>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</si>
  <si>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</si>
  <si>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</si>
  <si>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</si>
  <si>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</si>
  <si>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</si>
  <si>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</si>
  <si>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</si>
  <si>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</si>
  <si>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</si>
  <si>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</si>
  <si>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</si>
  <si>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</si>
  <si>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</si>
  <si>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</si>
  <si>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</si>
  <si>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</si>
  <si>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</si>
  <si>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</si>
  <si>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</si>
  <si>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</si>
  <si>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</si>
  <si>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</si>
  <si>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</si>
  <si>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</si>
  <si>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</si>
  <si>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</si>
  <si>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</si>
  <si>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</si>
  <si>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</si>
  <si>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</si>
  <si>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</si>
  <si>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</si>
  <si>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</si>
  <si>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</si>
  <si>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</si>
  <si>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</si>
  <si>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</si>
  <si>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</si>
  <si>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</si>
  <si>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</si>
  <si>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</si>
  <si>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</si>
  <si>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</si>
  <si>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</si>
  <si>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</si>
  <si>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</si>
  <si>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</si>
  <si>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</si>
  <si>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</si>
  <si>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</si>
  <si>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</si>
  <si>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</si>
  <si>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</si>
  <si>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</si>
  <si>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</si>
  <si>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</si>
  <si>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</si>
  <si>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</si>
  <si>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</si>
  <si>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</si>
  <si>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</si>
  <si>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</si>
  <si>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</si>
  <si>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</si>
  <si>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</si>
  <si>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</si>
  <si>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</si>
  <si>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</si>
  <si>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</si>
  <si>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</si>
  <si>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</si>
  <si>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</si>
  <si>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</si>
  <si>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</si>
  <si>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</si>
  <si>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</si>
  <si>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</si>
  <si>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</si>
  <si>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</si>
  <si>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</si>
  <si>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</si>
  <si>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</si>
  <si>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</si>
  <si>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</si>
  <si>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</si>
  <si>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</si>
  <si>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</si>
  <si>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</si>
  <si>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</si>
  <si>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</si>
  <si>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</si>
  <si>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</si>
  <si>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</si>
  <si>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</si>
  <si>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</si>
  <si>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</si>
  <si>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</si>
  <si>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</si>
  <si>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</si>
  <si>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</si>
  <si>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</si>
  <si>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</si>
  <si>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</si>
  <si>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</si>
  <si>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</si>
  <si>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</si>
  <si>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</si>
  <si>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</si>
  <si>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</si>
  <si>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</si>
  <si>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</si>
  <si>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</si>
  <si>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</si>
  <si>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</si>
  <si>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</si>
  <si>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</si>
  <si>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</si>
  <si>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</si>
  <si>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</si>
  <si>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</si>
  <si>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</si>
  <si>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</si>
  <si>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</si>
  <si>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</si>
  <si>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</si>
  <si>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</si>
  <si>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2023-2024                              Топ: Балбөбек               Өткізу кезеңі: Бастапқы_    Тәрбиеші:Трефилова Зарина Хайрулловна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</si>
  <si>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</si>
  <si>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</si>
  <si>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</si>
  <si>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</si>
  <si>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</si>
  <si>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</si>
  <si>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</si>
  <si>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</si>
  <si>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</si>
  <si>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</si>
  <si>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</si>
  <si>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</si>
  <si>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</si>
  <si>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</si>
  <si>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</si>
  <si>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</si>
  <si>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</si>
  <si>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</si>
  <si>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</si>
  <si>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</si>
  <si>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</si>
  <si>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</si>
  <si>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</si>
  <si>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</si>
  <si>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</si>
  <si>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</si>
  <si>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</si>
  <si>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</si>
  <si>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</si>
  <si>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</si>
  <si>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</si>
  <si>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</si>
  <si>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</si>
  <si>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</si>
  <si>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</si>
  <si>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</si>
  <si>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</si>
  <si>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</si>
  <si>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</si>
  <si>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</si>
  <si>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</si>
  <si>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</si>
  <si>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</si>
  <si>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</si>
  <si>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</si>
  <si>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</si>
  <si>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</si>
  <si>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</si>
  <si>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</si>
  <si>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</si>
  <si>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</si>
  <si>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</si>
  <si>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</si>
  <si>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</si>
  <si>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</si>
  <si>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</si>
  <si>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</si>
  <si>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</si>
  <si>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</si>
  <si>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</si>
  <si>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</si>
  <si>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</si>
  <si>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</si>
  <si>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</si>
  <si>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</si>
  <si>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</si>
  <si>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</si>
  <si>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</si>
  <si>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</si>
  <si>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</si>
  <si>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</si>
  <si>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</si>
  <si>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</si>
  <si>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</si>
  <si>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</si>
  <si>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</si>
  <si>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</si>
  <si>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</si>
  <si>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</si>
  <si>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</si>
  <si>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</si>
  <si>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</si>
  <si>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</si>
  <si>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</si>
  <si>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</si>
  <si>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</si>
  <si>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</si>
  <si>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</si>
  <si>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</si>
  <si>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</si>
  <si>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</si>
  <si>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</si>
  <si>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</si>
  <si>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</si>
  <si>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</si>
  <si>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</si>
  <si>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</si>
  <si>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</si>
  <si>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</si>
  <si>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</si>
  <si>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</si>
  <si>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</si>
  <si>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</si>
  <si>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</si>
  <si>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</si>
  <si>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</si>
  <si>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</si>
  <si>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</si>
  <si>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</si>
  <si>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</si>
  <si>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</si>
  <si>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</si>
  <si>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</si>
  <si>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</si>
  <si>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</si>
  <si>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</si>
  <si>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</si>
  <si>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</si>
  <si>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</si>
  <si>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</si>
  <si>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</si>
  <si>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</si>
  <si>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</si>
  <si>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</si>
  <si>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</si>
  <si>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</si>
  <si>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</si>
  <si>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</si>
  <si>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</si>
  <si>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</si>
  <si>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</si>
  <si>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</si>
  <si>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</si>
  <si>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</si>
  <si>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</si>
  <si>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</si>
  <si>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</si>
  <si>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</si>
  <si>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</si>
  <si>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</si>
  <si>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</si>
  <si>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</si>
  <si>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</si>
  <si>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</si>
  <si>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</si>
  <si>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</si>
  <si>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</si>
  <si>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</si>
  <si>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</si>
  <si>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</si>
  <si>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</si>
  <si>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</si>
  <si>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</si>
  <si>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</si>
  <si>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</si>
  <si>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</si>
  <si>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</si>
  <si>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</si>
  <si>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</si>
  <si>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</si>
  <si>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</si>
  <si>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</si>
  <si>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</si>
  <si>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</si>
  <si>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</si>
  <si>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</si>
  <si>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</si>
  <si>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</si>
  <si>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</si>
  <si>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</si>
  <si>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</si>
  <si>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</si>
  <si>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</si>
  <si>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</si>
  <si>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</si>
  <si>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</si>
  <si>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</si>
  <si>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</si>
  <si>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</si>
  <si>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</si>
  <si>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</si>
  <si>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</si>
  <si>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</si>
  <si>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</si>
  <si>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</si>
  <si>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</si>
  <si>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</si>
  <si>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</si>
  <si>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</si>
  <si>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</si>
  <si>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</si>
  <si>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</si>
  <si>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</si>
  <si>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</si>
  <si>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</si>
  <si>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</si>
  <si>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</si>
  <si>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</si>
  <si>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</si>
  <si>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</si>
  <si>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</si>
  <si>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</si>
  <si>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</si>
  <si>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</si>
  <si>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</si>
  <si>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</si>
  <si>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</si>
  <si>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</si>
  <si>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</si>
  <si>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</si>
  <si>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</si>
  <si>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</si>
  <si>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</si>
  <si>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</si>
  <si>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</si>
  <si>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204"/>
      </rPr>
      <t>ажыратады,</t>
    </r>
    <r>
      <rPr>
        <i/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</si>
  <si>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</si>
  <si>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</si>
  <si>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</si>
  <si>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</si>
  <si>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</si>
  <si>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</si>
  <si>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</si>
  <si>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</si>
  <si>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</si>
  <si>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</si>
  <si>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</si>
  <si>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</si>
  <si>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</si>
  <si>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</si>
  <si>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</si>
  <si>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</si>
  <si>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</si>
  <si>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</si>
  <si>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</si>
  <si>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</si>
  <si>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</si>
  <si>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</si>
  <si>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</si>
  <si>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</si>
  <si>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</si>
  <si>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</si>
  <si>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</si>
  <si>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</si>
  <si>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</si>
  <si>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</si>
  <si>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</si>
  <si>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</si>
  <si>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</si>
  <si>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</si>
  <si>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</si>
  <si>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</si>
  <si>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</si>
  <si>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</si>
  <si>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</si>
  <si>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</si>
  <si>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</si>
  <si>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</si>
  <si>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Ханағат Нұрболат</t>
  </si>
  <si>
    <t>Бахытхан Мансур М</t>
  </si>
  <si>
    <t>Аймах Ахметсұлтан А</t>
  </si>
  <si>
    <t>Исенова Медина Е</t>
  </si>
  <si>
    <t>Саршал Амина Е</t>
  </si>
  <si>
    <t>Жақсылық Тоғжан Б</t>
  </si>
  <si>
    <t>Әскерхан Арсен Е</t>
  </si>
  <si>
    <t>Табысхан Бағлан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</si>
  <si>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</si>
  <si>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</si>
  <si>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</si>
  <si>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</si>
  <si>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</si>
  <si>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</si>
  <si>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</si>
  <si>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</si>
  <si>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</si>
  <si>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</si>
  <si>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</si>
  <si>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</si>
  <si>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</si>
  <si>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</si>
  <si>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</si>
  <si>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</si>
  <si>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</si>
  <si>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</si>
  <si>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</si>
  <si>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</si>
  <si>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</si>
  <si>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</si>
  <si>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</si>
  <si>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</si>
  <si>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</si>
  <si>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</si>
  <si>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</si>
  <si>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</si>
  <si>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</si>
  <si>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</si>
  <si>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</si>
  <si>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</si>
  <si>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</si>
  <si>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</si>
  <si>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</si>
  <si>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</si>
  <si>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</si>
  <si>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</si>
  <si>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</si>
  <si>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</si>
  <si>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</si>
  <si>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</si>
  <si>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</si>
  <si>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</si>
  <si>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</si>
  <si>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</si>
  <si>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</si>
  <si>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</si>
  <si>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</si>
  <si>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</si>
  <si>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</si>
  <si>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</si>
  <si>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</si>
  <si>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</si>
  <si>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</si>
  <si>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</si>
  <si>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</si>
  <si>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</si>
  <si>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</si>
  <si>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</si>
  <si>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</si>
  <si>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</si>
  <si>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</si>
  <si>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</si>
  <si>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</si>
  <si>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</si>
  <si>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</si>
  <si>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</si>
  <si>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</si>
  <si>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</si>
  <si>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</si>
  <si>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</si>
  <si>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</si>
  <si>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</si>
  <si>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</si>
  <si>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</si>
  <si>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</si>
  <si>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</si>
  <si>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</si>
  <si>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</si>
  <si>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</si>
  <si>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</si>
  <si>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</si>
  <si>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</si>
  <si>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</si>
  <si>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</si>
  <si>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</si>
  <si>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</si>
  <si>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</si>
  <si>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</si>
  <si>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</si>
  <si>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</si>
  <si>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</si>
  <si>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</si>
  <si>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</si>
  <si>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</si>
  <si>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</si>
  <si>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</si>
  <si>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</si>
  <si>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</si>
  <si>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</si>
  <si>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</si>
  <si>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</si>
  <si>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</si>
  <si>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</si>
  <si>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</si>
  <si>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</si>
  <si>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</si>
  <si>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</si>
  <si>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</si>
  <si>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</si>
  <si>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</si>
  <si>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</si>
  <si>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</si>
  <si>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</si>
  <si>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</si>
  <si>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</si>
  <si>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</si>
  <si>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</si>
  <si>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</si>
  <si>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</si>
  <si>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</si>
  <si>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</si>
  <si>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</si>
  <si>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</si>
  <si>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</si>
  <si>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</si>
  <si>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</si>
  <si>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</si>
  <si>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</si>
  <si>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</si>
  <si>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</si>
  <si>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</si>
  <si>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</si>
  <si>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</si>
  <si>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</si>
  <si>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</si>
  <si>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</si>
  <si>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</si>
  <si>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</si>
  <si>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</si>
  <si>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</si>
  <si>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</si>
  <si>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</si>
  <si>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</si>
  <si>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</si>
  <si>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</si>
  <si>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</si>
  <si>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</si>
  <si>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</si>
  <si>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</si>
  <si>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</si>
  <si>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</si>
  <si>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</si>
  <si>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</si>
  <si>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</si>
  <si>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</si>
  <si>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</si>
  <si>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</si>
  <si>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</si>
  <si>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</si>
  <si>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</si>
  <si>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</si>
  <si>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</si>
  <si>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</si>
  <si>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</si>
  <si>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</si>
  <si>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</si>
  <si>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</si>
  <si>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</si>
  <si>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</si>
  <si>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</si>
  <si>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</si>
  <si>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</si>
  <si>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</si>
  <si>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</si>
  <si>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</si>
  <si>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</si>
  <si>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</si>
  <si>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</si>
  <si>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</si>
  <si>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</si>
  <si>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</si>
  <si>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</si>
  <si>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</si>
  <si>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</si>
  <si>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</si>
  <si>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</si>
  <si>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</si>
  <si>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</si>
  <si>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</si>
  <si>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</si>
  <si>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</si>
  <si>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</si>
  <si>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</si>
  <si>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</si>
  <si>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</si>
  <si>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</si>
  <si>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</si>
  <si>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</si>
  <si>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</si>
  <si>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</si>
  <si>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</si>
  <si>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</si>
  <si>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</si>
  <si>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</si>
  <si>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</si>
  <si>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</si>
  <si>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</si>
  <si>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</si>
  <si>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</si>
  <si>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</si>
  <si>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</si>
  <si>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</si>
  <si>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</si>
  <si>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</si>
  <si>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</si>
  <si>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</si>
  <si>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</si>
  <si>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</si>
  <si>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</si>
  <si>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</si>
  <si>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</si>
  <si>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</si>
  <si>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</si>
  <si>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</si>
  <si>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</si>
  <si>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</si>
  <si>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</si>
  <si>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</si>
  <si>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</si>
  <si>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</si>
  <si>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</si>
  <si>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</si>
  <si>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</si>
  <si>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</si>
  <si>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</si>
  <si>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</si>
  <si>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</si>
  <si>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</si>
  <si>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</si>
  <si>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</si>
  <si>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</si>
  <si>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</si>
  <si>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</si>
  <si>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</si>
  <si>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</si>
  <si>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</si>
  <si>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</si>
  <si>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</si>
  <si>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</si>
  <si>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</si>
  <si>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</si>
  <si>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</si>
  <si>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</si>
  <si>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</si>
  <si>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</si>
  <si>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</si>
  <si>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</si>
  <si>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</si>
  <si>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</si>
  <si>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</si>
  <si>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</si>
  <si>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</si>
  <si>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</si>
  <si>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</si>
  <si>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</si>
  <si>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</si>
  <si>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</si>
  <si>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</si>
  <si>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</si>
  <si>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</si>
  <si>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</si>
  <si>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</si>
  <si>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</si>
  <si>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</si>
  <si>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</si>
  <si>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</si>
  <si>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</si>
  <si>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</si>
  <si>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</si>
  <si>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</si>
  <si>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</si>
  <si>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</si>
  <si>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</si>
  <si>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</si>
  <si>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</si>
  <si>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</si>
  <si>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</si>
  <si>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</si>
  <si>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</si>
  <si>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</si>
  <si>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</si>
  <si>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</si>
  <si>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</si>
  <si>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</si>
  <si>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</si>
  <si>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</si>
  <si>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</si>
  <si>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</si>
  <si>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</si>
  <si>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</si>
  <si>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</si>
  <si>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</si>
  <si>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</si>
  <si>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</si>
  <si>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</si>
  <si>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</si>
  <si>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</si>
  <si>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</si>
  <si>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</si>
  <si>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</si>
  <si>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</si>
  <si>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</si>
  <si>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</si>
  <si>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</si>
  <si>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</si>
  <si>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</si>
  <si>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</si>
  <si>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</si>
  <si>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</si>
  <si>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</si>
  <si>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</si>
  <si>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</si>
  <si>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</si>
  <si>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</si>
  <si>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</si>
  <si>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</si>
  <si>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</si>
  <si>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2023-2024</t>
  </si>
  <si>
    <t>Болашақ</t>
  </si>
  <si>
    <t>Бастапқы</t>
  </si>
  <si>
    <t>Тәрбиеші:Рахимжанова Назира Хайруллаевна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</si>
  <si>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</si>
  <si>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</si>
  <si>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</si>
  <si>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</si>
  <si>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</si>
  <si>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</si>
  <si>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</si>
  <si>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</si>
  <si>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</si>
  <si>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</si>
  <si>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</si>
  <si>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</si>
  <si>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</si>
  <si>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</si>
  <si>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</si>
  <si>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</si>
  <si>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</si>
  <si>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</si>
  <si>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</si>
  <si>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</si>
  <si>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</si>
  <si>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</si>
  <si>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</si>
  <si>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</si>
  <si>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</si>
  <si>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</si>
  <si>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</si>
  <si>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</si>
  <si>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</si>
  <si>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</si>
  <si>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</si>
  <si>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</si>
  <si>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</si>
  <si>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</si>
  <si>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</si>
  <si>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</si>
  <si>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</si>
  <si>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</si>
  <si>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</si>
  <si>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</si>
  <si>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</si>
  <si>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</si>
  <si>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</si>
  <si>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</si>
  <si>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</si>
  <si>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</si>
  <si>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</si>
  <si>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</si>
  <si>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</si>
  <si>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</si>
  <si>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</si>
  <si>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</si>
  <si>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</si>
  <si>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</si>
  <si>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</si>
  <si>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</si>
  <si>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</si>
  <si>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</si>
  <si>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</si>
  <si>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</si>
  <si>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</si>
  <si>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</si>
  <si>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</si>
  <si>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</si>
  <si>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</si>
  <si>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</si>
  <si>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</si>
  <si>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</si>
  <si>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</si>
  <si>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</si>
  <si>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</si>
  <si>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</si>
  <si>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</si>
  <si>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</si>
  <si>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</si>
  <si>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</si>
  <si>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</si>
  <si>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</si>
  <si>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</si>
  <si>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</si>
  <si>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</si>
  <si>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</si>
  <si>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</si>
  <si>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</si>
  <si>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</si>
  <si>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</si>
  <si>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</si>
  <si>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</si>
  <si>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</si>
  <si>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</si>
  <si>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</si>
  <si>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</si>
  <si>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</si>
  <si>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</si>
  <si>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</si>
  <si>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</si>
  <si>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</si>
  <si>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</si>
  <si>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</si>
  <si>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</si>
  <si>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</si>
  <si>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</si>
  <si>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</si>
  <si>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</si>
  <si>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</si>
  <si>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</si>
  <si>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</si>
  <si>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</si>
  <si>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</si>
  <si>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</si>
  <si>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</si>
  <si>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</si>
  <si>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</si>
  <si>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</si>
  <si>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</si>
  <si>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</si>
  <si>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</si>
  <si>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</si>
  <si>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</si>
  <si>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</si>
  <si>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</si>
  <si>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</si>
  <si>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</si>
  <si>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</si>
  <si>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</si>
  <si>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</si>
  <si>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</si>
  <si>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</si>
  <si>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</si>
  <si>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</si>
  <si>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</si>
  <si>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</si>
  <si>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</si>
  <si>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</si>
  <si>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</si>
  <si>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</si>
  <si>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</si>
  <si>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</si>
  <si>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</si>
  <si>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</si>
  <si>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</si>
  <si>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</si>
  <si>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</si>
  <si>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</si>
  <si>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</si>
  <si>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</si>
  <si>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</si>
  <si>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</si>
  <si>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</si>
  <si>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</si>
  <si>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</si>
  <si>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</si>
  <si>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</si>
  <si>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</si>
  <si>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</si>
  <si>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</si>
  <si>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</si>
  <si>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</si>
  <si>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</si>
  <si>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</si>
  <si>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</si>
  <si>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</si>
  <si>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</si>
  <si>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</si>
  <si>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</si>
  <si>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</si>
  <si>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</si>
  <si>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</si>
  <si>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</si>
  <si>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</si>
  <si>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</si>
  <si>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</si>
  <si>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</si>
  <si>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</si>
  <si>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</si>
  <si>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</si>
  <si>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</si>
  <si>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</si>
  <si>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</si>
  <si>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</si>
  <si>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</si>
  <si>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</si>
  <si>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</si>
  <si>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</si>
  <si>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</si>
  <si>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</si>
  <si>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</si>
  <si>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</si>
  <si>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</si>
  <si>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</si>
  <si>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</si>
  <si>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</si>
  <si>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</si>
  <si>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</si>
  <si>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</si>
  <si>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</si>
  <si>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</si>
  <si>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</si>
  <si>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</si>
  <si>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</si>
  <si>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</si>
  <si>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</si>
  <si>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</si>
  <si>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</si>
  <si>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</si>
  <si>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</si>
  <si>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</si>
  <si>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</si>
  <si>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</si>
  <si>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</si>
  <si>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</si>
  <si>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</si>
  <si>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</si>
  <si>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</si>
  <si>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</si>
  <si>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</si>
  <si>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</si>
  <si>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</si>
  <si>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</si>
  <si>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</si>
  <si>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</si>
  <si>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</si>
  <si>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</si>
  <si>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</si>
  <si>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</si>
  <si>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</si>
  <si>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</si>
  <si>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</si>
  <si>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</si>
  <si>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</si>
  <si>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</si>
  <si>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</si>
  <si>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</si>
  <si>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</si>
  <si>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</si>
  <si>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</si>
  <si>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</si>
  <si>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</si>
  <si>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</si>
  <si>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</si>
  <si>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</si>
  <si>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</si>
  <si>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</si>
  <si>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</si>
  <si>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</si>
  <si>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</si>
  <si>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</si>
  <si>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</si>
  <si>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</si>
  <si>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</si>
  <si>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</si>
  <si>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</si>
  <si>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</si>
  <si>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</si>
  <si>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</si>
  <si>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</si>
  <si>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</si>
  <si>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</si>
  <si>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</si>
  <si>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</si>
  <si>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</si>
  <si>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</si>
  <si>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</si>
  <si>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</si>
  <si>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</si>
  <si>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</si>
  <si>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</si>
  <si>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</si>
  <si>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</si>
  <si>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</si>
  <si>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</si>
  <si>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</si>
  <si>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</si>
  <si>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</si>
  <si>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</si>
  <si>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</si>
  <si>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</si>
  <si>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</si>
  <si>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</si>
  <si>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</si>
  <si>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</si>
  <si>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</si>
  <si>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</si>
  <si>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</si>
  <si>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</si>
  <si>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</si>
  <si>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</si>
  <si>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</si>
  <si>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</si>
  <si>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</si>
  <si>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</si>
  <si>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</si>
  <si>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</si>
  <si>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</si>
  <si>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</si>
  <si>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</si>
  <si>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</si>
  <si>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</si>
  <si>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</si>
  <si>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</si>
  <si>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</si>
  <si>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</si>
  <si>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</si>
  <si>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</si>
  <si>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</si>
  <si>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</si>
  <si>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</si>
  <si>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</si>
  <si>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</si>
  <si>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</si>
  <si>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</si>
  <si>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</si>
  <si>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</si>
  <si>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</si>
  <si>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</si>
  <si>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</si>
  <si>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</si>
  <si>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</si>
  <si>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</si>
  <si>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</si>
  <si>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</si>
  <si>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</si>
  <si>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</si>
  <si>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</si>
  <si>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</si>
  <si>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</si>
  <si>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</si>
  <si>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</si>
  <si>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</si>
  <si>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</si>
  <si>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</si>
  <si>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</si>
  <si>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</si>
  <si>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</si>
  <si>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</si>
  <si>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</si>
  <si>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</si>
  <si>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</si>
  <si>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</si>
  <si>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</si>
  <si>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</si>
  <si>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</si>
  <si>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</si>
  <si>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</si>
  <si>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</si>
  <si>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</si>
  <si>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</si>
  <si>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</si>
  <si>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</si>
  <si>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</si>
  <si>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</si>
  <si>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</si>
  <si>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</si>
  <si>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</si>
  <si>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</si>
  <si>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</si>
  <si>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</si>
  <si>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</si>
  <si>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</si>
  <si>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</si>
  <si>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</si>
  <si>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</si>
  <si>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</si>
  <si>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</si>
  <si>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</si>
  <si>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</si>
  <si>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</si>
  <si>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</si>
  <si>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</si>
  <si>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</si>
  <si>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</si>
  <si>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</si>
  <si>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</si>
  <si>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</si>
  <si>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</si>
  <si>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</si>
  <si>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</si>
  <si>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</si>
  <si>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</si>
  <si>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</si>
  <si>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</si>
  <si>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</si>
  <si>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</si>
  <si>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</si>
  <si>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</si>
  <si>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</si>
  <si>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</si>
  <si>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Силам Шалқар</t>
  </si>
  <si>
    <t>Жетписова Жанайым</t>
  </si>
  <si>
    <t>Хидирқызы Нұршуақ</t>
  </si>
  <si>
    <t>Кемал Айқаракөз А</t>
  </si>
  <si>
    <t>Әскерхан Айлин Е</t>
  </si>
  <si>
    <t>Берікбол Бекарыс</t>
  </si>
  <si>
    <t>Сейтхан Шыңғыс</t>
  </si>
  <si>
    <t>Силам Лашын Б</t>
  </si>
  <si>
    <t>Ержан Ақтамберді Қ</t>
  </si>
  <si>
    <t>Сатанова Айлин М</t>
  </si>
  <si>
    <t>Хавдраш Жансұлу Х</t>
  </si>
  <si>
    <t>Жанділда Мадина Р</t>
  </si>
  <si>
    <t>Сагит Алтынай Д</t>
  </si>
  <si>
    <t>Адикей Досымжан М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</si>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</sst>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sz val="14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180" fontId="0" fillId="0" borderId="0" xfId="0" applyNumberFormat="1"/>
    <xf numFmtId="1" fontId="0" fillId="0" borderId="0" xfId="0" applyNumberFormat="1"/>
    <xf numFmtId="1" fontId="10" fillId="2" borderId="0" xfId="0" applyNumberFormat="1" applyFont="1" applyFill="1"/>
    <xf numFmtId="0" fontId="11" fillId="0" borderId="0" xfId="0" applyFont="1"/>
    <xf numFmtId="0" fontId="12" fillId="0" borderId="0" xfId="0" applyFont="1"/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6" fillId="0" borderId="4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/>
    <xf numFmtId="0" fontId="10" fillId="2" borderId="0" xfId="0" applyFont="1" applyFill="1"/>
    <xf numFmtId="0" fontId="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3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1" fontId="0" fillId="3" borderId="1" xfId="3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9" fontId="0" fillId="0" borderId="0" xfId="3" applyFont="1"/>
    <xf numFmtId="0" fontId="16" fillId="0" borderId="1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41" workbookViewId="0">
      <selection activeCell="D60" sqref="D60:D62"/>
    </sheetView>
  </sheetViews>
  <sheetFormatPr defaultColWidth="9" defaultRowHeight="14.4"/>
  <cols>
    <col min="2" max="2" width="27.5740740740741" customWidth="1"/>
  </cols>
  <sheetData>
    <row r="1" ht="15.6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6.15" customHeight="1" spans="1:31">
      <c r="A2" s="45" t="s">
        <v>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6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119">
      <c r="A4" s="7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50" t="s">
        <v>6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35" t="s">
        <v>7</v>
      </c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65" t="s">
        <v>8</v>
      </c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50" t="s">
        <v>8</v>
      </c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16" t="s">
        <v>9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ht="15" customHeight="1" spans="1:119">
      <c r="A5" s="7"/>
      <c r="B5" s="7"/>
      <c r="C5" s="9" t="s">
        <v>10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 t="s">
        <v>11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 t="s">
        <v>12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 t="s">
        <v>13</v>
      </c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40" t="s">
        <v>14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15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32" t="s">
        <v>16</v>
      </c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</row>
    <row r="6" ht="10.15" hidden="1" customHeight="1" spans="1:119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</row>
    <row r="7" ht="15.6" hidden="1" customHeight="1" spans="1:119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</row>
    <row r="8" ht="15.6" hidden="1" customHeight="1" spans="1:119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</row>
    <row r="9" ht="15.6" hidden="1" customHeight="1" spans="1:119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</row>
    <row r="10" ht="15.6" hidden="1" customHeight="1" spans="1:119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</row>
    <row r="11" ht="15.6" customHeight="1" spans="1:119">
      <c r="A11" s="7"/>
      <c r="B11" s="7"/>
      <c r="C11" s="61" t="s">
        <v>17</v>
      </c>
      <c r="D11" s="61"/>
      <c r="E11" s="61"/>
      <c r="F11" s="61"/>
      <c r="G11" s="61"/>
      <c r="H11" s="61"/>
      <c r="I11" s="61"/>
      <c r="J11" s="61"/>
      <c r="K11" s="61"/>
      <c r="L11" s="61" t="s">
        <v>18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 t="s">
        <v>17</v>
      </c>
      <c r="Y11" s="61"/>
      <c r="Z11" s="61"/>
      <c r="AA11" s="61"/>
      <c r="AB11" s="61"/>
      <c r="AC11" s="61"/>
      <c r="AD11" s="61"/>
      <c r="AE11" s="61"/>
      <c r="AF11" s="61"/>
      <c r="AG11" s="61" t="s">
        <v>18</v>
      </c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5" t="s">
        <v>17</v>
      </c>
      <c r="AT11" s="65"/>
      <c r="AU11" s="65"/>
      <c r="AV11" s="65"/>
      <c r="AW11" s="65"/>
      <c r="AX11" s="65"/>
      <c r="AY11" s="65" t="s">
        <v>18</v>
      </c>
      <c r="AZ11" s="65"/>
      <c r="BA11" s="65"/>
      <c r="BB11" s="65"/>
      <c r="BC11" s="65"/>
      <c r="BD11" s="65"/>
      <c r="BE11" s="65"/>
      <c r="BF11" s="65"/>
      <c r="BG11" s="65"/>
      <c r="BH11" s="65" t="s">
        <v>17</v>
      </c>
      <c r="BI11" s="65"/>
      <c r="BJ11" s="65"/>
      <c r="BK11" s="65"/>
      <c r="BL11" s="65"/>
      <c r="BM11" s="65"/>
      <c r="BN11" s="65" t="s">
        <v>18</v>
      </c>
      <c r="BO11" s="65"/>
      <c r="BP11" s="65"/>
      <c r="BQ11" s="65"/>
      <c r="BR11" s="65"/>
      <c r="BS11" s="65"/>
      <c r="BT11" s="65"/>
      <c r="BU11" s="65"/>
      <c r="BV11" s="65"/>
      <c r="BW11" s="65" t="s">
        <v>17</v>
      </c>
      <c r="BX11" s="65"/>
      <c r="BY11" s="65"/>
      <c r="BZ11" s="65"/>
      <c r="CA11" s="65"/>
      <c r="CB11" s="65"/>
      <c r="CC11" s="65" t="s">
        <v>18</v>
      </c>
      <c r="CD11" s="65"/>
      <c r="CE11" s="65"/>
      <c r="CF11" s="65"/>
      <c r="CG11" s="65"/>
      <c r="CH11" s="65"/>
      <c r="CI11" s="65" t="s">
        <v>17</v>
      </c>
      <c r="CJ11" s="65"/>
      <c r="CK11" s="65"/>
      <c r="CL11" s="65"/>
      <c r="CM11" s="65"/>
      <c r="CN11" s="65"/>
      <c r="CO11" s="65"/>
      <c r="CP11" s="65"/>
      <c r="CQ11" s="65"/>
      <c r="CR11" s="65" t="s">
        <v>18</v>
      </c>
      <c r="CS11" s="65"/>
      <c r="CT11" s="65"/>
      <c r="CU11" s="65"/>
      <c r="CV11" s="65"/>
      <c r="CW11" s="65"/>
      <c r="CX11" s="65"/>
      <c r="CY11" s="65"/>
      <c r="CZ11" s="65"/>
      <c r="DA11" s="65" t="s">
        <v>17</v>
      </c>
      <c r="DB11" s="65"/>
      <c r="DC11" s="65"/>
      <c r="DD11" s="65"/>
      <c r="DE11" s="65"/>
      <c r="DF11" s="65"/>
      <c r="DG11" s="65" t="s">
        <v>18</v>
      </c>
      <c r="DH11" s="65"/>
      <c r="DI11" s="65"/>
      <c r="DJ11" s="65"/>
      <c r="DK11" s="65"/>
      <c r="DL11" s="65"/>
      <c r="DM11" s="65"/>
      <c r="DN11" s="65"/>
      <c r="DO11" s="65"/>
    </row>
    <row r="12" ht="15.6" customHeight="1" spans="1:119">
      <c r="A12" s="7"/>
      <c r="B12" s="7"/>
      <c r="C12" s="9" t="s">
        <v>19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25</v>
      </c>
      <c r="J12" s="9" t="s">
        <v>26</v>
      </c>
      <c r="K12" s="9" t="s">
        <v>27</v>
      </c>
      <c r="L12" s="9" t="s">
        <v>28</v>
      </c>
      <c r="M12" s="9" t="s">
        <v>21</v>
      </c>
      <c r="N12" s="9" t="s">
        <v>29</v>
      </c>
      <c r="O12" s="9" t="s">
        <v>30</v>
      </c>
      <c r="P12" s="9" t="s">
        <v>27</v>
      </c>
      <c r="Q12" s="9" t="s">
        <v>31</v>
      </c>
      <c r="R12" s="9" t="s">
        <v>32</v>
      </c>
      <c r="S12" s="9" t="s">
        <v>29</v>
      </c>
      <c r="T12" s="9" t="s">
        <v>23</v>
      </c>
      <c r="U12" s="9" t="s">
        <v>33</v>
      </c>
      <c r="V12" s="9" t="s">
        <v>34</v>
      </c>
      <c r="W12" s="9" t="s">
        <v>26</v>
      </c>
      <c r="X12" s="9" t="s">
        <v>35</v>
      </c>
      <c r="Y12" s="9"/>
      <c r="Z12" s="9"/>
      <c r="AA12" s="9" t="s">
        <v>36</v>
      </c>
      <c r="AB12" s="9"/>
      <c r="AC12" s="9"/>
      <c r="AD12" s="9" t="s">
        <v>37</v>
      </c>
      <c r="AE12" s="9"/>
      <c r="AF12" s="9"/>
      <c r="AG12" s="9" t="s">
        <v>38</v>
      </c>
      <c r="AH12" s="9"/>
      <c r="AI12" s="9"/>
      <c r="AJ12" s="9" t="s">
        <v>39</v>
      </c>
      <c r="AK12" s="9"/>
      <c r="AL12" s="9"/>
      <c r="AM12" s="9" t="s">
        <v>40</v>
      </c>
      <c r="AN12" s="9"/>
      <c r="AO12" s="9"/>
      <c r="AP12" s="32" t="s">
        <v>41</v>
      </c>
      <c r="AQ12" s="32"/>
      <c r="AR12" s="32"/>
      <c r="AS12" s="9" t="s">
        <v>42</v>
      </c>
      <c r="AT12" s="9"/>
      <c r="AU12" s="9"/>
      <c r="AV12" s="9" t="s">
        <v>43</v>
      </c>
      <c r="AW12" s="9"/>
      <c r="AX12" s="9"/>
      <c r="AY12" s="9" t="s">
        <v>44</v>
      </c>
      <c r="AZ12" s="9"/>
      <c r="BA12" s="9"/>
      <c r="BB12" s="9" t="s">
        <v>45</v>
      </c>
      <c r="BC12" s="9"/>
      <c r="BD12" s="9"/>
      <c r="BE12" s="9" t="s">
        <v>46</v>
      </c>
      <c r="BF12" s="9"/>
      <c r="BG12" s="9"/>
      <c r="BH12" s="32" t="s">
        <v>47</v>
      </c>
      <c r="BI12" s="32"/>
      <c r="BJ12" s="32"/>
      <c r="BK12" s="32" t="s">
        <v>48</v>
      </c>
      <c r="BL12" s="32"/>
      <c r="BM12" s="32"/>
      <c r="BN12" s="32" t="s">
        <v>49</v>
      </c>
      <c r="BO12" s="32"/>
      <c r="BP12" s="32"/>
      <c r="BQ12" s="32" t="s">
        <v>50</v>
      </c>
      <c r="BR12" s="32"/>
      <c r="BS12" s="32"/>
      <c r="BT12" s="32" t="s">
        <v>51</v>
      </c>
      <c r="BU12" s="32"/>
      <c r="BV12" s="32"/>
      <c r="BW12" s="32" t="s">
        <v>52</v>
      </c>
      <c r="BX12" s="32"/>
      <c r="BY12" s="32"/>
      <c r="BZ12" s="32" t="s">
        <v>53</v>
      </c>
      <c r="CA12" s="32"/>
      <c r="CB12" s="32"/>
      <c r="CC12" s="32" t="s">
        <v>54</v>
      </c>
      <c r="CD12" s="32"/>
      <c r="CE12" s="32"/>
      <c r="CF12" s="32" t="s">
        <v>55</v>
      </c>
      <c r="CG12" s="32"/>
      <c r="CH12" s="32"/>
      <c r="CI12" s="32" t="s">
        <v>56</v>
      </c>
      <c r="CJ12" s="32"/>
      <c r="CK12" s="32"/>
      <c r="CL12" s="32" t="s">
        <v>57</v>
      </c>
      <c r="CM12" s="32"/>
      <c r="CN12" s="32"/>
      <c r="CO12" s="32" t="s">
        <v>58</v>
      </c>
      <c r="CP12" s="32"/>
      <c r="CQ12" s="32"/>
      <c r="CR12" s="32" t="s">
        <v>59</v>
      </c>
      <c r="CS12" s="32"/>
      <c r="CT12" s="32"/>
      <c r="CU12" s="32" t="s">
        <v>60</v>
      </c>
      <c r="CV12" s="32"/>
      <c r="CW12" s="32"/>
      <c r="CX12" s="32" t="s">
        <v>61</v>
      </c>
      <c r="CY12" s="32"/>
      <c r="CZ12" s="32"/>
      <c r="DA12" s="32" t="s">
        <v>62</v>
      </c>
      <c r="DB12" s="32"/>
      <c r="DC12" s="32"/>
      <c r="DD12" s="32" t="s">
        <v>63</v>
      </c>
      <c r="DE12" s="32"/>
      <c r="DF12" s="32"/>
      <c r="DG12" s="32" t="s">
        <v>64</v>
      </c>
      <c r="DH12" s="32"/>
      <c r="DI12" s="32"/>
      <c r="DJ12" s="32" t="s">
        <v>65</v>
      </c>
      <c r="DK12" s="32"/>
      <c r="DL12" s="32"/>
      <c r="DM12" s="32" t="s">
        <v>66</v>
      </c>
      <c r="DN12" s="32"/>
      <c r="DO12" s="32"/>
    </row>
    <row r="13" ht="60" customHeight="1" spans="1:119">
      <c r="A13" s="7"/>
      <c r="B13" s="7"/>
      <c r="C13" s="10" t="s">
        <v>67</v>
      </c>
      <c r="D13" s="10"/>
      <c r="E13" s="10"/>
      <c r="F13" s="10" t="s">
        <v>68</v>
      </c>
      <c r="G13" s="10"/>
      <c r="H13" s="10"/>
      <c r="I13" s="10" t="s">
        <v>69</v>
      </c>
      <c r="J13" s="10"/>
      <c r="K13" s="10"/>
      <c r="L13" s="10" t="s">
        <v>70</v>
      </c>
      <c r="M13" s="10"/>
      <c r="N13" s="10"/>
      <c r="O13" s="10" t="s">
        <v>71</v>
      </c>
      <c r="P13" s="10"/>
      <c r="Q13" s="10"/>
      <c r="R13" s="10" t="s">
        <v>72</v>
      </c>
      <c r="S13" s="10"/>
      <c r="T13" s="10"/>
      <c r="U13" s="10" t="s">
        <v>73</v>
      </c>
      <c r="V13" s="10"/>
      <c r="W13" s="10"/>
      <c r="X13" s="10" t="s">
        <v>74</v>
      </c>
      <c r="Y13" s="10"/>
      <c r="Z13" s="10"/>
      <c r="AA13" s="10" t="s">
        <v>75</v>
      </c>
      <c r="AB13" s="10"/>
      <c r="AC13" s="10"/>
      <c r="AD13" s="10" t="s">
        <v>76</v>
      </c>
      <c r="AE13" s="10"/>
      <c r="AF13" s="10"/>
      <c r="AG13" s="10" t="s">
        <v>77</v>
      </c>
      <c r="AH13" s="10"/>
      <c r="AI13" s="10"/>
      <c r="AJ13" s="10" t="s">
        <v>78</v>
      </c>
      <c r="AK13" s="10"/>
      <c r="AL13" s="10"/>
      <c r="AM13" s="10" t="s">
        <v>79</v>
      </c>
      <c r="AN13" s="10"/>
      <c r="AO13" s="10"/>
      <c r="AP13" s="10" t="s">
        <v>80</v>
      </c>
      <c r="AQ13" s="10"/>
      <c r="AR13" s="10"/>
      <c r="AS13" s="10" t="s">
        <v>81</v>
      </c>
      <c r="AT13" s="10"/>
      <c r="AU13" s="10"/>
      <c r="AV13" s="10" t="s">
        <v>82</v>
      </c>
      <c r="AW13" s="10"/>
      <c r="AX13" s="10"/>
      <c r="AY13" s="10" t="s">
        <v>83</v>
      </c>
      <c r="AZ13" s="10"/>
      <c r="BA13" s="10"/>
      <c r="BB13" s="10" t="s">
        <v>84</v>
      </c>
      <c r="BC13" s="10"/>
      <c r="BD13" s="10"/>
      <c r="BE13" s="10" t="s">
        <v>85</v>
      </c>
      <c r="BF13" s="10"/>
      <c r="BG13" s="10"/>
      <c r="BH13" s="10" t="s">
        <v>86</v>
      </c>
      <c r="BI13" s="10"/>
      <c r="BJ13" s="10"/>
      <c r="BK13" s="10" t="s">
        <v>87</v>
      </c>
      <c r="BL13" s="10"/>
      <c r="BM13" s="10"/>
      <c r="BN13" s="10" t="s">
        <v>88</v>
      </c>
      <c r="BO13" s="10"/>
      <c r="BP13" s="10"/>
      <c r="BQ13" s="10" t="s">
        <v>89</v>
      </c>
      <c r="BR13" s="10"/>
      <c r="BS13" s="10"/>
      <c r="BT13" s="10" t="s">
        <v>90</v>
      </c>
      <c r="BU13" s="10"/>
      <c r="BV13" s="10"/>
      <c r="BW13" s="10" t="s">
        <v>91</v>
      </c>
      <c r="BX13" s="10"/>
      <c r="BY13" s="10"/>
      <c r="BZ13" s="10" t="s">
        <v>92</v>
      </c>
      <c r="CA13" s="10"/>
      <c r="CB13" s="10"/>
      <c r="CC13" s="10" t="s">
        <v>93</v>
      </c>
      <c r="CD13" s="10"/>
      <c r="CE13" s="10"/>
      <c r="CF13" s="10" t="s">
        <v>94</v>
      </c>
      <c r="CG13" s="10"/>
      <c r="CH13" s="10"/>
      <c r="CI13" s="10" t="s">
        <v>95</v>
      </c>
      <c r="CJ13" s="10"/>
      <c r="CK13" s="10"/>
      <c r="CL13" s="10" t="s">
        <v>96</v>
      </c>
      <c r="CM13" s="10"/>
      <c r="CN13" s="10"/>
      <c r="CO13" s="10" t="s">
        <v>97</v>
      </c>
      <c r="CP13" s="10"/>
      <c r="CQ13" s="10"/>
      <c r="CR13" s="10" t="s">
        <v>98</v>
      </c>
      <c r="CS13" s="10"/>
      <c r="CT13" s="10"/>
      <c r="CU13" s="10" t="s">
        <v>99</v>
      </c>
      <c r="CV13" s="10"/>
      <c r="CW13" s="10"/>
      <c r="CX13" s="10" t="s">
        <v>100</v>
      </c>
      <c r="CY13" s="10"/>
      <c r="CZ13" s="10"/>
      <c r="DA13" s="10" t="s">
        <v>101</v>
      </c>
      <c r="DB13" s="10"/>
      <c r="DC13" s="10"/>
      <c r="DD13" s="10" t="s">
        <v>102</v>
      </c>
      <c r="DE13" s="10"/>
      <c r="DF13" s="10"/>
      <c r="DG13" s="10" t="s">
        <v>103</v>
      </c>
      <c r="DH13" s="10"/>
      <c r="DI13" s="10"/>
      <c r="DJ13" s="10" t="s">
        <v>104</v>
      </c>
      <c r="DK13" s="10"/>
      <c r="DL13" s="10"/>
      <c r="DM13" s="10" t="s">
        <v>105</v>
      </c>
      <c r="DN13" s="10"/>
      <c r="DO13" s="10"/>
    </row>
    <row r="14" ht="133.5" customHeight="1" spans="1:234">
      <c r="A14" s="7"/>
      <c r="B14" s="7"/>
      <c r="C14" s="11" t="s">
        <v>106</v>
      </c>
      <c r="D14" s="11" t="s">
        <v>107</v>
      </c>
      <c r="E14" s="11" t="s">
        <v>108</v>
      </c>
      <c r="F14" s="11" t="s">
        <v>109</v>
      </c>
      <c r="G14" s="11" t="s">
        <v>110</v>
      </c>
      <c r="H14" s="11" t="s">
        <v>111</v>
      </c>
      <c r="I14" s="11" t="s">
        <v>112</v>
      </c>
      <c r="J14" s="11" t="s">
        <v>113</v>
      </c>
      <c r="K14" s="11" t="s">
        <v>114</v>
      </c>
      <c r="L14" s="11" t="s">
        <v>112</v>
      </c>
      <c r="M14" s="11" t="s">
        <v>115</v>
      </c>
      <c r="N14" s="11" t="s">
        <v>114</v>
      </c>
      <c r="O14" s="11" t="s">
        <v>71</v>
      </c>
      <c r="P14" s="11" t="s">
        <v>71</v>
      </c>
      <c r="Q14" s="11" t="s">
        <v>116</v>
      </c>
      <c r="R14" s="11" t="s">
        <v>117</v>
      </c>
      <c r="S14" s="11" t="s">
        <v>118</v>
      </c>
      <c r="T14" s="11" t="s">
        <v>116</v>
      </c>
      <c r="U14" s="11" t="s">
        <v>119</v>
      </c>
      <c r="V14" s="11" t="s">
        <v>120</v>
      </c>
      <c r="W14" s="11" t="s">
        <v>121</v>
      </c>
      <c r="X14" s="11" t="s">
        <v>122</v>
      </c>
      <c r="Y14" s="11" t="s">
        <v>123</v>
      </c>
      <c r="Z14" s="11" t="s">
        <v>124</v>
      </c>
      <c r="AA14" s="11" t="s">
        <v>125</v>
      </c>
      <c r="AB14" s="11" t="s">
        <v>126</v>
      </c>
      <c r="AC14" s="11" t="s">
        <v>127</v>
      </c>
      <c r="AD14" s="11" t="s">
        <v>128</v>
      </c>
      <c r="AE14" s="11" t="s">
        <v>129</v>
      </c>
      <c r="AF14" s="11" t="s">
        <v>130</v>
      </c>
      <c r="AG14" s="11" t="s">
        <v>131</v>
      </c>
      <c r="AH14" s="11" t="s">
        <v>132</v>
      </c>
      <c r="AI14" s="11" t="s">
        <v>133</v>
      </c>
      <c r="AJ14" s="11" t="s">
        <v>134</v>
      </c>
      <c r="AK14" s="11" t="s">
        <v>135</v>
      </c>
      <c r="AL14" s="11" t="s">
        <v>136</v>
      </c>
      <c r="AM14" s="11" t="s">
        <v>137</v>
      </c>
      <c r="AN14" s="11" t="s">
        <v>138</v>
      </c>
      <c r="AO14" s="11" t="s">
        <v>116</v>
      </c>
      <c r="AP14" s="11" t="s">
        <v>139</v>
      </c>
      <c r="AQ14" s="11" t="s">
        <v>140</v>
      </c>
      <c r="AR14" s="11" t="s">
        <v>127</v>
      </c>
      <c r="AS14" s="11" t="s">
        <v>141</v>
      </c>
      <c r="AT14" s="11" t="s">
        <v>142</v>
      </c>
      <c r="AU14" s="11" t="s">
        <v>143</v>
      </c>
      <c r="AV14" s="11" t="s">
        <v>144</v>
      </c>
      <c r="AW14" s="11" t="s">
        <v>145</v>
      </c>
      <c r="AX14" s="11" t="s">
        <v>146</v>
      </c>
      <c r="AY14" s="11" t="s">
        <v>147</v>
      </c>
      <c r="AZ14" s="11" t="s">
        <v>148</v>
      </c>
      <c r="BA14" s="11" t="s">
        <v>149</v>
      </c>
      <c r="BB14" s="11" t="s">
        <v>150</v>
      </c>
      <c r="BC14" s="11" t="s">
        <v>151</v>
      </c>
      <c r="BD14" s="11" t="s">
        <v>152</v>
      </c>
      <c r="BE14" s="11" t="s">
        <v>153</v>
      </c>
      <c r="BF14" s="11" t="s">
        <v>154</v>
      </c>
      <c r="BG14" s="11" t="s">
        <v>155</v>
      </c>
      <c r="BH14" s="11" t="s">
        <v>156</v>
      </c>
      <c r="BI14" s="11" t="s">
        <v>157</v>
      </c>
      <c r="BJ14" s="11" t="s">
        <v>158</v>
      </c>
      <c r="BK14" s="11" t="s">
        <v>159</v>
      </c>
      <c r="BL14" s="11" t="s">
        <v>160</v>
      </c>
      <c r="BM14" s="11" t="s">
        <v>161</v>
      </c>
      <c r="BN14" s="11" t="s">
        <v>162</v>
      </c>
      <c r="BO14" s="11" t="s">
        <v>157</v>
      </c>
      <c r="BP14" s="11" t="s">
        <v>158</v>
      </c>
      <c r="BQ14" s="11" t="s">
        <v>163</v>
      </c>
      <c r="BR14" s="11" t="s">
        <v>164</v>
      </c>
      <c r="BS14" s="11" t="s">
        <v>165</v>
      </c>
      <c r="BT14" s="11" t="s">
        <v>166</v>
      </c>
      <c r="BU14" s="11" t="s">
        <v>167</v>
      </c>
      <c r="BV14" s="11" t="s">
        <v>168</v>
      </c>
      <c r="BW14" s="11" t="s">
        <v>169</v>
      </c>
      <c r="BX14" s="11" t="s">
        <v>170</v>
      </c>
      <c r="BY14" s="11" t="s">
        <v>171</v>
      </c>
      <c r="BZ14" s="11" t="s">
        <v>172</v>
      </c>
      <c r="CA14" s="11" t="s">
        <v>173</v>
      </c>
      <c r="CB14" s="11" t="s">
        <v>174</v>
      </c>
      <c r="CC14" s="11" t="s">
        <v>175</v>
      </c>
      <c r="CD14" s="11" t="s">
        <v>176</v>
      </c>
      <c r="CE14" s="11" t="s">
        <v>177</v>
      </c>
      <c r="CF14" s="11" t="s">
        <v>178</v>
      </c>
      <c r="CG14" s="11" t="s">
        <v>179</v>
      </c>
      <c r="CH14" s="11" t="s">
        <v>180</v>
      </c>
      <c r="CI14" s="11" t="s">
        <v>181</v>
      </c>
      <c r="CJ14" s="11" t="s">
        <v>170</v>
      </c>
      <c r="CK14" s="11" t="s">
        <v>116</v>
      </c>
      <c r="CL14" s="11" t="s">
        <v>112</v>
      </c>
      <c r="CM14" s="11" t="s">
        <v>115</v>
      </c>
      <c r="CN14" s="11" t="s">
        <v>182</v>
      </c>
      <c r="CO14" s="11" t="s">
        <v>147</v>
      </c>
      <c r="CP14" s="11" t="s">
        <v>183</v>
      </c>
      <c r="CQ14" s="11" t="s">
        <v>149</v>
      </c>
      <c r="CR14" s="11" t="s">
        <v>184</v>
      </c>
      <c r="CS14" s="11" t="s">
        <v>185</v>
      </c>
      <c r="CT14" s="11" t="s">
        <v>186</v>
      </c>
      <c r="CU14" s="11" t="s">
        <v>187</v>
      </c>
      <c r="CV14" s="11" t="s">
        <v>185</v>
      </c>
      <c r="CW14" s="11" t="s">
        <v>127</v>
      </c>
      <c r="CX14" s="11" t="s">
        <v>188</v>
      </c>
      <c r="CY14" s="11" t="s">
        <v>189</v>
      </c>
      <c r="CZ14" s="11" t="s">
        <v>190</v>
      </c>
      <c r="DA14" s="11" t="s">
        <v>191</v>
      </c>
      <c r="DB14" s="11" t="s">
        <v>192</v>
      </c>
      <c r="DC14" s="11" t="s">
        <v>193</v>
      </c>
      <c r="DD14" s="11" t="s">
        <v>181</v>
      </c>
      <c r="DE14" s="11" t="s">
        <v>170</v>
      </c>
      <c r="DF14" s="11" t="s">
        <v>194</v>
      </c>
      <c r="DG14" s="11" t="s">
        <v>195</v>
      </c>
      <c r="DH14" s="11" t="s">
        <v>196</v>
      </c>
      <c r="DI14" s="11" t="s">
        <v>197</v>
      </c>
      <c r="DJ14" s="11" t="s">
        <v>198</v>
      </c>
      <c r="DK14" s="11" t="s">
        <v>199</v>
      </c>
      <c r="DL14" s="11" t="s">
        <v>200</v>
      </c>
      <c r="DM14" s="11" t="s">
        <v>201</v>
      </c>
      <c r="DN14" s="11" t="s">
        <v>202</v>
      </c>
      <c r="DO14" s="11" t="s">
        <v>203</v>
      </c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</row>
    <row r="15" ht="15.6" spans="1:254">
      <c r="A15" s="46">
        <v>1</v>
      </c>
      <c r="B15" s="47"/>
      <c r="C15" s="54"/>
      <c r="D15" s="54"/>
      <c r="E15" s="54"/>
      <c r="F15" s="30"/>
      <c r="G15" s="30"/>
      <c r="H15" s="30"/>
      <c r="I15" s="30"/>
      <c r="J15" s="30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</row>
    <row r="16" ht="15.6" spans="1:254">
      <c r="A16" s="12">
        <v>2</v>
      </c>
      <c r="B16" s="30"/>
      <c r="C16" s="9"/>
      <c r="D16" s="9"/>
      <c r="E16" s="9"/>
      <c r="F16" s="30"/>
      <c r="G16" s="30"/>
      <c r="H16" s="30"/>
      <c r="I16" s="30"/>
      <c r="J16" s="30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</row>
    <row r="17" ht="15.6" spans="1:254">
      <c r="A17" s="12">
        <v>3</v>
      </c>
      <c r="B17" s="30"/>
      <c r="C17" s="9"/>
      <c r="D17" s="9"/>
      <c r="E17" s="9"/>
      <c r="F17" s="30"/>
      <c r="G17" s="30"/>
      <c r="H17" s="30"/>
      <c r="I17" s="30"/>
      <c r="J17" s="30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</row>
    <row r="18" ht="15.6" spans="1:254">
      <c r="A18" s="12">
        <v>4</v>
      </c>
      <c r="B18" s="30"/>
      <c r="C18" s="9"/>
      <c r="D18" s="9"/>
      <c r="E18" s="9"/>
      <c r="F18" s="30"/>
      <c r="G18" s="30"/>
      <c r="H18" s="30"/>
      <c r="I18" s="30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</row>
    <row r="19" ht="15.6" spans="1:254">
      <c r="A19" s="12">
        <v>5</v>
      </c>
      <c r="B19" s="30"/>
      <c r="C19" s="9"/>
      <c r="D19" s="9"/>
      <c r="E19" s="9"/>
      <c r="F19" s="30"/>
      <c r="G19" s="30"/>
      <c r="H19" s="30"/>
      <c r="I19" s="30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</row>
    <row r="20" ht="15.6" spans="1:254">
      <c r="A20" s="12">
        <v>6</v>
      </c>
      <c r="B20" s="30"/>
      <c r="C20" s="9"/>
      <c r="D20" s="9"/>
      <c r="E20" s="9"/>
      <c r="F20" s="30"/>
      <c r="G20" s="30"/>
      <c r="H20" s="30"/>
      <c r="I20" s="30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</row>
    <row r="21" ht="15.6" spans="1:254">
      <c r="A21" s="12">
        <v>7</v>
      </c>
      <c r="B21" s="30"/>
      <c r="C21" s="9"/>
      <c r="D21" s="9"/>
      <c r="E21" s="9"/>
      <c r="F21" s="30"/>
      <c r="G21" s="30"/>
      <c r="H21" s="30"/>
      <c r="I21" s="30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</row>
    <row r="22" spans="1:254">
      <c r="A22" s="16">
        <v>8</v>
      </c>
      <c r="B22" s="48"/>
      <c r="C22" s="16"/>
      <c r="D22" s="16"/>
      <c r="E22" s="16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</row>
    <row r="23" spans="1:254">
      <c r="A23" s="16">
        <v>9</v>
      </c>
      <c r="B23" s="48"/>
      <c r="C23" s="16"/>
      <c r="D23" s="16"/>
      <c r="E23" s="16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spans="1:254">
      <c r="A24" s="16">
        <v>10</v>
      </c>
      <c r="B24" s="48"/>
      <c r="C24" s="16"/>
      <c r="D24" s="16"/>
      <c r="E24" s="16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</row>
    <row r="25" ht="15.6" spans="1:254">
      <c r="A25" s="16">
        <v>11</v>
      </c>
      <c r="B25" s="48"/>
      <c r="C25" s="54"/>
      <c r="D25" s="54"/>
      <c r="E25" s="54"/>
      <c r="F25" s="30"/>
      <c r="G25" s="30"/>
      <c r="H25" s="30"/>
      <c r="I25" s="30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</row>
    <row r="26" ht="15.6" spans="1:254">
      <c r="A26" s="16">
        <v>12</v>
      </c>
      <c r="B26" s="48"/>
      <c r="C26" s="9"/>
      <c r="D26" s="9"/>
      <c r="E26" s="9"/>
      <c r="F26" s="30"/>
      <c r="G26" s="30"/>
      <c r="H26" s="30"/>
      <c r="I26" s="30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</row>
    <row r="27" ht="15.6" spans="1:254">
      <c r="A27" s="16">
        <v>13</v>
      </c>
      <c r="B27" s="48"/>
      <c r="C27" s="9"/>
      <c r="D27" s="9"/>
      <c r="E27" s="9"/>
      <c r="F27" s="30"/>
      <c r="G27" s="30"/>
      <c r="H27" s="30"/>
      <c r="I27" s="30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</row>
    <row r="28" ht="15.6" spans="1:254">
      <c r="A28" s="16">
        <v>14</v>
      </c>
      <c r="B28" s="48"/>
      <c r="C28" s="9"/>
      <c r="D28" s="9"/>
      <c r="E28" s="9"/>
      <c r="F28" s="30"/>
      <c r="G28" s="30"/>
      <c r="H28" s="30"/>
      <c r="I28" s="30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</row>
    <row r="29" ht="15.6" spans="1:254">
      <c r="A29" s="16">
        <v>15</v>
      </c>
      <c r="B29" s="48"/>
      <c r="C29" s="9"/>
      <c r="D29" s="9"/>
      <c r="E29" s="9"/>
      <c r="F29" s="30"/>
      <c r="G29" s="30"/>
      <c r="H29" s="30"/>
      <c r="I29" s="3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</row>
    <row r="30" ht="15.6" spans="1:254">
      <c r="A30" s="16">
        <v>16</v>
      </c>
      <c r="B30" s="48"/>
      <c r="C30" s="54"/>
      <c r="D30" s="54"/>
      <c r="E30" s="54"/>
      <c r="F30" s="30"/>
      <c r="G30" s="30"/>
      <c r="H30" s="30"/>
      <c r="I30" s="3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  <c r="IR30" s="43"/>
      <c r="IS30" s="43"/>
      <c r="IT30" s="43"/>
    </row>
    <row r="31" ht="15.6" spans="1:254">
      <c r="A31" s="16">
        <v>17</v>
      </c>
      <c r="B31" s="48"/>
      <c r="C31" s="9"/>
      <c r="D31" s="9"/>
      <c r="E31" s="9"/>
      <c r="F31" s="30"/>
      <c r="G31" s="30"/>
      <c r="H31" s="30"/>
      <c r="I31" s="3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</row>
    <row r="32" ht="15.6" spans="1:254">
      <c r="A32" s="16">
        <v>18</v>
      </c>
      <c r="B32" s="48"/>
      <c r="C32" s="9"/>
      <c r="D32" s="9"/>
      <c r="E32" s="9"/>
      <c r="F32" s="30"/>
      <c r="G32" s="30"/>
      <c r="H32" s="30"/>
      <c r="I32" s="30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</row>
    <row r="33" ht="15.6" spans="1:254">
      <c r="A33" s="16">
        <v>19</v>
      </c>
      <c r="B33" s="48"/>
      <c r="C33" s="9"/>
      <c r="D33" s="9"/>
      <c r="E33" s="9"/>
      <c r="F33" s="30"/>
      <c r="G33" s="30"/>
      <c r="H33" s="30"/>
      <c r="I33" s="30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</row>
    <row r="34" ht="15.6" spans="1:254">
      <c r="A34" s="16">
        <v>20</v>
      </c>
      <c r="B34" s="48"/>
      <c r="C34" s="9"/>
      <c r="D34" s="9"/>
      <c r="E34" s="9"/>
      <c r="F34" s="30"/>
      <c r="G34" s="30"/>
      <c r="H34" s="30"/>
      <c r="I34" s="30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</row>
    <row r="35" ht="15.6" spans="1:254">
      <c r="A35" s="16">
        <v>21</v>
      </c>
      <c r="B35" s="48"/>
      <c r="C35" s="9"/>
      <c r="D35" s="9"/>
      <c r="E35" s="9"/>
      <c r="F35" s="30"/>
      <c r="G35" s="30"/>
      <c r="H35" s="30"/>
      <c r="I35" s="30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</row>
    <row r="36" ht="15.6" spans="1:254">
      <c r="A36" s="16">
        <v>22</v>
      </c>
      <c r="B36" s="48"/>
      <c r="C36" s="9"/>
      <c r="D36" s="9"/>
      <c r="E36" s="9"/>
      <c r="F36" s="30"/>
      <c r="G36" s="30"/>
      <c r="H36" s="30"/>
      <c r="I36" s="30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</row>
    <row r="37" spans="1:254">
      <c r="A37" s="16">
        <v>23</v>
      </c>
      <c r="B37" s="48"/>
      <c r="C37" s="16"/>
      <c r="D37" s="16"/>
      <c r="E37" s="16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</row>
    <row r="38" spans="1:254">
      <c r="A38" s="16">
        <v>24</v>
      </c>
      <c r="B38" s="48"/>
      <c r="C38" s="16"/>
      <c r="D38" s="16"/>
      <c r="E38" s="16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</row>
    <row r="39" spans="1:254">
      <c r="A39" s="16">
        <v>25</v>
      </c>
      <c r="B39" s="48"/>
      <c r="C39" s="16"/>
      <c r="D39" s="16"/>
      <c r="E39" s="16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</row>
    <row r="40" spans="1:119">
      <c r="A40" s="19" t="s">
        <v>204</v>
      </c>
      <c r="B40" s="20"/>
      <c r="C40" s="57">
        <f>SUM(C15:C39)</f>
        <v>0</v>
      </c>
      <c r="D40" s="57">
        <f t="shared" ref="D40:BO40" si="0">SUM(D15:D39)</f>
        <v>0</v>
      </c>
      <c r="E40" s="57">
        <f t="shared" si="0"/>
        <v>0</v>
      </c>
      <c r="F40" s="57">
        <f t="shared" si="0"/>
        <v>0</v>
      </c>
      <c r="G40" s="57">
        <f t="shared" si="0"/>
        <v>0</v>
      </c>
      <c r="H40" s="57">
        <f t="shared" si="0"/>
        <v>0</v>
      </c>
      <c r="I40" s="57">
        <f t="shared" si="0"/>
        <v>0</v>
      </c>
      <c r="J40" s="57">
        <f t="shared" si="0"/>
        <v>0</v>
      </c>
      <c r="K40" s="57">
        <f t="shared" si="0"/>
        <v>0</v>
      </c>
      <c r="L40" s="57">
        <f t="shared" si="0"/>
        <v>0</v>
      </c>
      <c r="M40" s="57">
        <f t="shared" si="0"/>
        <v>0</v>
      </c>
      <c r="N40" s="57">
        <f t="shared" si="0"/>
        <v>0</v>
      </c>
      <c r="O40" s="57">
        <f t="shared" si="0"/>
        <v>0</v>
      </c>
      <c r="P40" s="57">
        <f t="shared" si="0"/>
        <v>0</v>
      </c>
      <c r="Q40" s="57">
        <f t="shared" si="0"/>
        <v>0</v>
      </c>
      <c r="R40" s="57">
        <f t="shared" si="0"/>
        <v>0</v>
      </c>
      <c r="S40" s="57">
        <f t="shared" si="0"/>
        <v>0</v>
      </c>
      <c r="T40" s="57">
        <f t="shared" si="0"/>
        <v>0</v>
      </c>
      <c r="U40" s="57">
        <f t="shared" si="0"/>
        <v>0</v>
      </c>
      <c r="V40" s="57">
        <f t="shared" si="0"/>
        <v>0</v>
      </c>
      <c r="W40" s="57">
        <f t="shared" si="0"/>
        <v>0</v>
      </c>
      <c r="X40" s="57">
        <f t="shared" si="0"/>
        <v>0</v>
      </c>
      <c r="Y40" s="57">
        <f t="shared" si="0"/>
        <v>0</v>
      </c>
      <c r="Z40" s="57">
        <f t="shared" si="0"/>
        <v>0</v>
      </c>
      <c r="AA40" s="57">
        <f t="shared" si="0"/>
        <v>0</v>
      </c>
      <c r="AB40" s="57">
        <f t="shared" si="0"/>
        <v>0</v>
      </c>
      <c r="AC40" s="57">
        <f t="shared" si="0"/>
        <v>0</v>
      </c>
      <c r="AD40" s="57">
        <f t="shared" si="0"/>
        <v>0</v>
      </c>
      <c r="AE40" s="57">
        <f t="shared" si="0"/>
        <v>0</v>
      </c>
      <c r="AF40" s="57">
        <f t="shared" si="0"/>
        <v>0</v>
      </c>
      <c r="AG40" s="57">
        <f t="shared" si="0"/>
        <v>0</v>
      </c>
      <c r="AH40" s="57">
        <f t="shared" si="0"/>
        <v>0</v>
      </c>
      <c r="AI40" s="57">
        <f t="shared" si="0"/>
        <v>0</v>
      </c>
      <c r="AJ40" s="57">
        <f t="shared" si="0"/>
        <v>0</v>
      </c>
      <c r="AK40" s="57">
        <f t="shared" si="0"/>
        <v>0</v>
      </c>
      <c r="AL40" s="57">
        <f t="shared" si="0"/>
        <v>0</v>
      </c>
      <c r="AM40" s="57">
        <f t="shared" si="0"/>
        <v>0</v>
      </c>
      <c r="AN40" s="57">
        <f t="shared" si="0"/>
        <v>0</v>
      </c>
      <c r="AO40" s="57">
        <f t="shared" si="0"/>
        <v>0</v>
      </c>
      <c r="AP40" s="57">
        <f t="shared" si="0"/>
        <v>0</v>
      </c>
      <c r="AQ40" s="57">
        <f t="shared" si="0"/>
        <v>0</v>
      </c>
      <c r="AR40" s="57">
        <f t="shared" si="0"/>
        <v>0</v>
      </c>
      <c r="AS40" s="57">
        <f t="shared" si="0"/>
        <v>0</v>
      </c>
      <c r="AT40" s="57">
        <f t="shared" si="0"/>
        <v>0</v>
      </c>
      <c r="AU40" s="57">
        <f t="shared" si="0"/>
        <v>0</v>
      </c>
      <c r="AV40" s="57">
        <f t="shared" si="0"/>
        <v>0</v>
      </c>
      <c r="AW40" s="57">
        <f t="shared" si="0"/>
        <v>0</v>
      </c>
      <c r="AX40" s="57">
        <f t="shared" si="0"/>
        <v>0</v>
      </c>
      <c r="AY40" s="57">
        <f t="shared" si="0"/>
        <v>0</v>
      </c>
      <c r="AZ40" s="57">
        <f t="shared" si="0"/>
        <v>0</v>
      </c>
      <c r="BA40" s="57">
        <f t="shared" si="0"/>
        <v>0</v>
      </c>
      <c r="BB40" s="57">
        <f t="shared" si="0"/>
        <v>0</v>
      </c>
      <c r="BC40" s="57">
        <f t="shared" si="0"/>
        <v>0</v>
      </c>
      <c r="BD40" s="57">
        <f t="shared" si="0"/>
        <v>0</v>
      </c>
      <c r="BE40" s="57">
        <f t="shared" si="0"/>
        <v>0</v>
      </c>
      <c r="BF40" s="57">
        <f t="shared" si="0"/>
        <v>0</v>
      </c>
      <c r="BG40" s="57">
        <f t="shared" si="0"/>
        <v>0</v>
      </c>
      <c r="BH40" s="57">
        <f t="shared" si="0"/>
        <v>0</v>
      </c>
      <c r="BI40" s="57">
        <f t="shared" si="0"/>
        <v>0</v>
      </c>
      <c r="BJ40" s="57">
        <f t="shared" si="0"/>
        <v>0</v>
      </c>
      <c r="BK40" s="57">
        <f t="shared" si="0"/>
        <v>0</v>
      </c>
      <c r="BL40" s="57">
        <f t="shared" si="0"/>
        <v>0</v>
      </c>
      <c r="BM40" s="57">
        <f t="shared" si="0"/>
        <v>0</v>
      </c>
      <c r="BN40" s="57">
        <f t="shared" si="0"/>
        <v>0</v>
      </c>
      <c r="BO40" s="57">
        <f t="shared" si="0"/>
        <v>0</v>
      </c>
      <c r="BP40" s="57">
        <f t="shared" ref="BP40:DO40" si="1">SUM(BP15:BP39)</f>
        <v>0</v>
      </c>
      <c r="BQ40" s="57">
        <f t="shared" si="1"/>
        <v>0</v>
      </c>
      <c r="BR40" s="57">
        <f t="shared" si="1"/>
        <v>0</v>
      </c>
      <c r="BS40" s="57">
        <f t="shared" si="1"/>
        <v>0</v>
      </c>
      <c r="BT40" s="57">
        <f t="shared" si="1"/>
        <v>0</v>
      </c>
      <c r="BU40" s="57">
        <f t="shared" si="1"/>
        <v>0</v>
      </c>
      <c r="BV40" s="57">
        <f t="shared" si="1"/>
        <v>0</v>
      </c>
      <c r="BW40" s="57">
        <f t="shared" si="1"/>
        <v>0</v>
      </c>
      <c r="BX40" s="57">
        <f t="shared" si="1"/>
        <v>0</v>
      </c>
      <c r="BY40" s="57">
        <f t="shared" si="1"/>
        <v>0</v>
      </c>
      <c r="BZ40" s="57">
        <f t="shared" si="1"/>
        <v>0</v>
      </c>
      <c r="CA40" s="57">
        <f t="shared" si="1"/>
        <v>0</v>
      </c>
      <c r="CB40" s="57">
        <f t="shared" si="1"/>
        <v>0</v>
      </c>
      <c r="CC40" s="57">
        <f t="shared" si="1"/>
        <v>0</v>
      </c>
      <c r="CD40" s="57">
        <f t="shared" si="1"/>
        <v>0</v>
      </c>
      <c r="CE40" s="57">
        <f t="shared" si="1"/>
        <v>0</v>
      </c>
      <c r="CF40" s="57">
        <f t="shared" si="1"/>
        <v>0</v>
      </c>
      <c r="CG40" s="57">
        <f t="shared" si="1"/>
        <v>0</v>
      </c>
      <c r="CH40" s="57">
        <f t="shared" si="1"/>
        <v>0</v>
      </c>
      <c r="CI40" s="57">
        <f t="shared" si="1"/>
        <v>0</v>
      </c>
      <c r="CJ40" s="57">
        <f t="shared" si="1"/>
        <v>0</v>
      </c>
      <c r="CK40" s="57">
        <f t="shared" si="1"/>
        <v>0</v>
      </c>
      <c r="CL40" s="57">
        <f t="shared" si="1"/>
        <v>0</v>
      </c>
      <c r="CM40" s="57">
        <f t="shared" si="1"/>
        <v>0</v>
      </c>
      <c r="CN40" s="57">
        <f t="shared" si="1"/>
        <v>0</v>
      </c>
      <c r="CO40" s="57">
        <f t="shared" si="1"/>
        <v>0</v>
      </c>
      <c r="CP40" s="57">
        <f t="shared" si="1"/>
        <v>0</v>
      </c>
      <c r="CQ40" s="57">
        <f t="shared" si="1"/>
        <v>0</v>
      </c>
      <c r="CR40" s="57">
        <f t="shared" si="1"/>
        <v>0</v>
      </c>
      <c r="CS40" s="57">
        <f t="shared" si="1"/>
        <v>0</v>
      </c>
      <c r="CT40" s="57">
        <f t="shared" si="1"/>
        <v>0</v>
      </c>
      <c r="CU40" s="57">
        <f t="shared" si="1"/>
        <v>0</v>
      </c>
      <c r="CV40" s="57">
        <f t="shared" si="1"/>
        <v>0</v>
      </c>
      <c r="CW40" s="57">
        <f t="shared" si="1"/>
        <v>0</v>
      </c>
      <c r="CX40" s="57">
        <f t="shared" si="1"/>
        <v>0</v>
      </c>
      <c r="CY40" s="57">
        <f t="shared" si="1"/>
        <v>0</v>
      </c>
      <c r="CZ40" s="57">
        <f t="shared" si="1"/>
        <v>0</v>
      </c>
      <c r="DA40" s="57">
        <f t="shared" si="1"/>
        <v>0</v>
      </c>
      <c r="DB40" s="57">
        <f t="shared" si="1"/>
        <v>0</v>
      </c>
      <c r="DC40" s="57">
        <f t="shared" si="1"/>
        <v>0</v>
      </c>
      <c r="DD40" s="57">
        <f t="shared" si="1"/>
        <v>0</v>
      </c>
      <c r="DE40" s="57">
        <f t="shared" si="1"/>
        <v>0</v>
      </c>
      <c r="DF40" s="57">
        <f t="shared" si="1"/>
        <v>0</v>
      </c>
      <c r="DG40" s="57">
        <f t="shared" si="1"/>
        <v>0</v>
      </c>
      <c r="DH40" s="57">
        <f t="shared" si="1"/>
        <v>0</v>
      </c>
      <c r="DI40" s="57">
        <f t="shared" si="1"/>
        <v>0</v>
      </c>
      <c r="DJ40" s="57">
        <f t="shared" si="1"/>
        <v>0</v>
      </c>
      <c r="DK40" s="57">
        <f t="shared" si="1"/>
        <v>0</v>
      </c>
      <c r="DL40" s="57">
        <f t="shared" si="1"/>
        <v>0</v>
      </c>
      <c r="DM40" s="57">
        <f t="shared" si="1"/>
        <v>0</v>
      </c>
      <c r="DN40" s="57">
        <f t="shared" si="1"/>
        <v>0</v>
      </c>
      <c r="DO40" s="57">
        <f t="shared" si="1"/>
        <v>0</v>
      </c>
    </row>
    <row r="41" ht="39" customHeight="1" spans="1:119">
      <c r="A41" s="21" t="s">
        <v>205</v>
      </c>
      <c r="B41" s="22"/>
      <c r="C41" s="62">
        <f>C40/25%</f>
        <v>0</v>
      </c>
      <c r="D41" s="62">
        <f>D40/25%</f>
        <v>0</v>
      </c>
      <c r="E41" s="62">
        <f t="shared" ref="E41:BP41" si="2">E40/25%</f>
        <v>0</v>
      </c>
      <c r="F41" s="62">
        <f t="shared" si="2"/>
        <v>0</v>
      </c>
      <c r="G41" s="62">
        <f t="shared" si="2"/>
        <v>0</v>
      </c>
      <c r="H41" s="62">
        <f t="shared" si="2"/>
        <v>0</v>
      </c>
      <c r="I41" s="62">
        <f t="shared" si="2"/>
        <v>0</v>
      </c>
      <c r="J41" s="62">
        <f t="shared" si="2"/>
        <v>0</v>
      </c>
      <c r="K41" s="62">
        <f t="shared" si="2"/>
        <v>0</v>
      </c>
      <c r="L41" s="62">
        <f t="shared" si="2"/>
        <v>0</v>
      </c>
      <c r="M41" s="62">
        <f t="shared" si="2"/>
        <v>0</v>
      </c>
      <c r="N41" s="62">
        <f t="shared" si="2"/>
        <v>0</v>
      </c>
      <c r="O41" s="62">
        <f t="shared" si="2"/>
        <v>0</v>
      </c>
      <c r="P41" s="62">
        <f t="shared" si="2"/>
        <v>0</v>
      </c>
      <c r="Q41" s="62">
        <f t="shared" si="2"/>
        <v>0</v>
      </c>
      <c r="R41" s="62">
        <f t="shared" si="2"/>
        <v>0</v>
      </c>
      <c r="S41" s="62">
        <f t="shared" si="2"/>
        <v>0</v>
      </c>
      <c r="T41" s="62">
        <f t="shared" si="2"/>
        <v>0</v>
      </c>
      <c r="U41" s="62">
        <f t="shared" si="2"/>
        <v>0</v>
      </c>
      <c r="V41" s="62">
        <f t="shared" si="2"/>
        <v>0</v>
      </c>
      <c r="W41" s="62">
        <f t="shared" si="2"/>
        <v>0</v>
      </c>
      <c r="X41" s="62">
        <f t="shared" si="2"/>
        <v>0</v>
      </c>
      <c r="Y41" s="62">
        <f t="shared" si="2"/>
        <v>0</v>
      </c>
      <c r="Z41" s="62">
        <f t="shared" si="2"/>
        <v>0</v>
      </c>
      <c r="AA41" s="62">
        <f t="shared" si="2"/>
        <v>0</v>
      </c>
      <c r="AB41" s="62">
        <f t="shared" si="2"/>
        <v>0</v>
      </c>
      <c r="AC41" s="62">
        <f t="shared" si="2"/>
        <v>0</v>
      </c>
      <c r="AD41" s="62">
        <f t="shared" si="2"/>
        <v>0</v>
      </c>
      <c r="AE41" s="62">
        <f t="shared" si="2"/>
        <v>0</v>
      </c>
      <c r="AF41" s="62">
        <f t="shared" si="2"/>
        <v>0</v>
      </c>
      <c r="AG41" s="62">
        <f t="shared" si="2"/>
        <v>0</v>
      </c>
      <c r="AH41" s="62">
        <f t="shared" si="2"/>
        <v>0</v>
      </c>
      <c r="AI41" s="62">
        <f t="shared" si="2"/>
        <v>0</v>
      </c>
      <c r="AJ41" s="62">
        <f t="shared" si="2"/>
        <v>0</v>
      </c>
      <c r="AK41" s="62">
        <f t="shared" si="2"/>
        <v>0</v>
      </c>
      <c r="AL41" s="62">
        <f t="shared" si="2"/>
        <v>0</v>
      </c>
      <c r="AM41" s="62">
        <f t="shared" si="2"/>
        <v>0</v>
      </c>
      <c r="AN41" s="62">
        <f t="shared" si="2"/>
        <v>0</v>
      </c>
      <c r="AO41" s="62">
        <f t="shared" si="2"/>
        <v>0</v>
      </c>
      <c r="AP41" s="62">
        <f t="shared" si="2"/>
        <v>0</v>
      </c>
      <c r="AQ41" s="62">
        <f t="shared" si="2"/>
        <v>0</v>
      </c>
      <c r="AR41" s="62">
        <f t="shared" si="2"/>
        <v>0</v>
      </c>
      <c r="AS41" s="62">
        <f t="shared" si="2"/>
        <v>0</v>
      </c>
      <c r="AT41" s="62">
        <f t="shared" si="2"/>
        <v>0</v>
      </c>
      <c r="AU41" s="62">
        <f t="shared" si="2"/>
        <v>0</v>
      </c>
      <c r="AV41" s="62">
        <f t="shared" si="2"/>
        <v>0</v>
      </c>
      <c r="AW41" s="62">
        <f t="shared" si="2"/>
        <v>0</v>
      </c>
      <c r="AX41" s="62">
        <f t="shared" si="2"/>
        <v>0</v>
      </c>
      <c r="AY41" s="62">
        <f t="shared" si="2"/>
        <v>0</v>
      </c>
      <c r="AZ41" s="62">
        <f t="shared" si="2"/>
        <v>0</v>
      </c>
      <c r="BA41" s="62">
        <f t="shared" si="2"/>
        <v>0</v>
      </c>
      <c r="BB41" s="62">
        <f t="shared" si="2"/>
        <v>0</v>
      </c>
      <c r="BC41" s="62">
        <f t="shared" si="2"/>
        <v>0</v>
      </c>
      <c r="BD41" s="62">
        <f t="shared" si="2"/>
        <v>0</v>
      </c>
      <c r="BE41" s="62">
        <f t="shared" si="2"/>
        <v>0</v>
      </c>
      <c r="BF41" s="62">
        <f t="shared" si="2"/>
        <v>0</v>
      </c>
      <c r="BG41" s="62">
        <f t="shared" si="2"/>
        <v>0</v>
      </c>
      <c r="BH41" s="58">
        <f t="shared" si="2"/>
        <v>0</v>
      </c>
      <c r="BI41" s="58">
        <f t="shared" si="2"/>
        <v>0</v>
      </c>
      <c r="BJ41" s="58">
        <f t="shared" si="2"/>
        <v>0</v>
      </c>
      <c r="BK41" s="58">
        <f t="shared" si="2"/>
        <v>0</v>
      </c>
      <c r="BL41" s="58">
        <f t="shared" si="2"/>
        <v>0</v>
      </c>
      <c r="BM41" s="58">
        <f t="shared" si="2"/>
        <v>0</v>
      </c>
      <c r="BN41" s="58">
        <f t="shared" si="2"/>
        <v>0</v>
      </c>
      <c r="BO41" s="58">
        <f t="shared" si="2"/>
        <v>0</v>
      </c>
      <c r="BP41" s="58">
        <f t="shared" si="2"/>
        <v>0</v>
      </c>
      <c r="BQ41" s="58">
        <f t="shared" ref="BQ41:DO41" si="3">BQ40/25%</f>
        <v>0</v>
      </c>
      <c r="BR41" s="58">
        <f t="shared" si="3"/>
        <v>0</v>
      </c>
      <c r="BS41" s="58">
        <f t="shared" si="3"/>
        <v>0</v>
      </c>
      <c r="BT41" s="58">
        <f t="shared" si="3"/>
        <v>0</v>
      </c>
      <c r="BU41" s="58">
        <f t="shared" si="3"/>
        <v>0</v>
      </c>
      <c r="BV41" s="58">
        <f t="shared" si="3"/>
        <v>0</v>
      </c>
      <c r="BW41" s="62">
        <f t="shared" si="3"/>
        <v>0</v>
      </c>
      <c r="BX41" s="62">
        <f t="shared" si="3"/>
        <v>0</v>
      </c>
      <c r="BY41" s="62">
        <f t="shared" si="3"/>
        <v>0</v>
      </c>
      <c r="BZ41" s="62">
        <f t="shared" si="3"/>
        <v>0</v>
      </c>
      <c r="CA41" s="62">
        <f t="shared" si="3"/>
        <v>0</v>
      </c>
      <c r="CB41" s="62">
        <f t="shared" si="3"/>
        <v>0</v>
      </c>
      <c r="CC41" s="62">
        <f t="shared" si="3"/>
        <v>0</v>
      </c>
      <c r="CD41" s="62">
        <f t="shared" si="3"/>
        <v>0</v>
      </c>
      <c r="CE41" s="62">
        <f t="shared" si="3"/>
        <v>0</v>
      </c>
      <c r="CF41" s="62">
        <f t="shared" si="3"/>
        <v>0</v>
      </c>
      <c r="CG41" s="62">
        <f t="shared" si="3"/>
        <v>0</v>
      </c>
      <c r="CH41" s="62">
        <f t="shared" si="3"/>
        <v>0</v>
      </c>
      <c r="CI41" s="62">
        <f t="shared" si="3"/>
        <v>0</v>
      </c>
      <c r="CJ41" s="62">
        <f t="shared" si="3"/>
        <v>0</v>
      </c>
      <c r="CK41" s="62">
        <f t="shared" si="3"/>
        <v>0</v>
      </c>
      <c r="CL41" s="62">
        <f t="shared" si="3"/>
        <v>0</v>
      </c>
      <c r="CM41" s="62">
        <f t="shared" si="3"/>
        <v>0</v>
      </c>
      <c r="CN41" s="62">
        <f t="shared" si="3"/>
        <v>0</v>
      </c>
      <c r="CO41" s="62">
        <f t="shared" si="3"/>
        <v>0</v>
      </c>
      <c r="CP41" s="62">
        <f t="shared" si="3"/>
        <v>0</v>
      </c>
      <c r="CQ41" s="62">
        <f t="shared" si="3"/>
        <v>0</v>
      </c>
      <c r="CR41" s="62">
        <f t="shared" si="3"/>
        <v>0</v>
      </c>
      <c r="CS41" s="62">
        <f t="shared" si="3"/>
        <v>0</v>
      </c>
      <c r="CT41" s="62">
        <f t="shared" si="3"/>
        <v>0</v>
      </c>
      <c r="CU41" s="62">
        <f t="shared" si="3"/>
        <v>0</v>
      </c>
      <c r="CV41" s="62">
        <f t="shared" si="3"/>
        <v>0</v>
      </c>
      <c r="CW41" s="62">
        <f t="shared" si="3"/>
        <v>0</v>
      </c>
      <c r="CX41" s="62">
        <f t="shared" si="3"/>
        <v>0</v>
      </c>
      <c r="CY41" s="62">
        <f t="shared" si="3"/>
        <v>0</v>
      </c>
      <c r="CZ41" s="62">
        <f t="shared" si="3"/>
        <v>0</v>
      </c>
      <c r="DA41" s="58">
        <f t="shared" si="3"/>
        <v>0</v>
      </c>
      <c r="DB41" s="58">
        <f t="shared" si="3"/>
        <v>0</v>
      </c>
      <c r="DC41" s="58">
        <f t="shared" si="3"/>
        <v>0</v>
      </c>
      <c r="DD41" s="58">
        <f t="shared" si="3"/>
        <v>0</v>
      </c>
      <c r="DE41" s="58">
        <f t="shared" si="3"/>
        <v>0</v>
      </c>
      <c r="DF41" s="58">
        <f t="shared" si="3"/>
        <v>0</v>
      </c>
      <c r="DG41" s="58">
        <f t="shared" si="3"/>
        <v>0</v>
      </c>
      <c r="DH41" s="58">
        <f t="shared" si="3"/>
        <v>0</v>
      </c>
      <c r="DI41" s="58">
        <f t="shared" si="3"/>
        <v>0</v>
      </c>
      <c r="DJ41" s="58">
        <f t="shared" si="3"/>
        <v>0</v>
      </c>
      <c r="DK41" s="58">
        <f t="shared" si="3"/>
        <v>0</v>
      </c>
      <c r="DL41" s="58">
        <f t="shared" si="3"/>
        <v>0</v>
      </c>
      <c r="DM41" s="58">
        <f t="shared" si="3"/>
        <v>0</v>
      </c>
      <c r="DN41" s="58">
        <f t="shared" si="3"/>
        <v>0</v>
      </c>
      <c r="DO41" s="58">
        <f t="shared" si="3"/>
        <v>0</v>
      </c>
    </row>
    <row r="42" spans="2:20">
      <c r="B42" s="63"/>
      <c r="C42" s="64"/>
      <c r="T42" s="63"/>
    </row>
    <row r="43" spans="2:20">
      <c r="B43" t="s">
        <v>206</v>
      </c>
      <c r="T43" s="63"/>
    </row>
    <row r="44" spans="2:20">
      <c r="B44" t="s">
        <v>207</v>
      </c>
      <c r="C44" t="s">
        <v>208</v>
      </c>
      <c r="D44" s="24">
        <f>(C41+F41+I41+L41+O41+R41+U41)/7</f>
        <v>0</v>
      </c>
      <c r="E44">
        <f>D44/100*25</f>
        <v>0</v>
      </c>
      <c r="T44" s="63"/>
    </row>
    <row r="45" spans="2:20">
      <c r="B45" t="s">
        <v>209</v>
      </c>
      <c r="C45" t="s">
        <v>208</v>
      </c>
      <c r="D45" s="24">
        <f>(D41+G41+J41+M41+P41+S41+V41)/7</f>
        <v>0</v>
      </c>
      <c r="E45">
        <f t="shared" ref="E45:E46" si="4">D45/100*25</f>
        <v>0</v>
      </c>
      <c r="T45" s="63"/>
    </row>
    <row r="46" spans="2:20">
      <c r="B46" t="s">
        <v>210</v>
      </c>
      <c r="C46" t="s">
        <v>208</v>
      </c>
      <c r="D46" s="24">
        <f>(E41+H41+K41+N41+Q41+T41+W41)/7</f>
        <v>0</v>
      </c>
      <c r="E46">
        <f t="shared" si="4"/>
        <v>0</v>
      </c>
      <c r="T46" s="63"/>
    </row>
    <row r="47" spans="4:5">
      <c r="D47" s="26">
        <f>SUM(D44:D46)</f>
        <v>0</v>
      </c>
      <c r="E47" s="49">
        <f>SUM(E44:E46)</f>
        <v>0</v>
      </c>
    </row>
    <row r="48" spans="2:5">
      <c r="B48" t="s">
        <v>207</v>
      </c>
      <c r="C48" t="s">
        <v>211</v>
      </c>
      <c r="D48" s="24">
        <f>(X41+AA41+AD41+AG41+AJ41+AM41+AP41+AS41+AV41+AY41+BB41+BE41)/12</f>
        <v>0</v>
      </c>
      <c r="E48" s="25">
        <f t="shared" ref="E48:E62" si="5">D48/100*25</f>
        <v>0</v>
      </c>
    </row>
    <row r="49" spans="2:5">
      <c r="B49" t="s">
        <v>209</v>
      </c>
      <c r="C49" t="s">
        <v>211</v>
      </c>
      <c r="D49" s="24">
        <f>(Y41+AB41+AE41+AH41+AK41+AN41+AQ41+AT41+AW41+AZ41+BC41+BC41+BF41)/12</f>
        <v>0</v>
      </c>
      <c r="E49" s="25">
        <f t="shared" si="5"/>
        <v>0</v>
      </c>
    </row>
    <row r="50" spans="2:5">
      <c r="B50" t="s">
        <v>210</v>
      </c>
      <c r="C50" t="s">
        <v>211</v>
      </c>
      <c r="D50" s="24">
        <f>(Z41+AC41+AF41+AI41+AL41+AO41+AR41+AU41+AX41+BA41+BD41+BG41)/12</f>
        <v>0</v>
      </c>
      <c r="E50" s="25">
        <f t="shared" si="5"/>
        <v>0</v>
      </c>
    </row>
    <row r="51" spans="4:5">
      <c r="D51" s="26">
        <f>SUM(D48:D50)</f>
        <v>0</v>
      </c>
      <c r="E51" s="26">
        <f>SUM(E48:E50)</f>
        <v>0</v>
      </c>
    </row>
    <row r="52" spans="2:5">
      <c r="B52" t="s">
        <v>207</v>
      </c>
      <c r="C52" t="s">
        <v>212</v>
      </c>
      <c r="D52" s="24">
        <f>(BH41+BK41+BN41+BQ41+BT41)/5</f>
        <v>0</v>
      </c>
      <c r="E52">
        <f t="shared" si="5"/>
        <v>0</v>
      </c>
    </row>
    <row r="53" spans="2:5">
      <c r="B53" t="s">
        <v>209</v>
      </c>
      <c r="C53" t="s">
        <v>212</v>
      </c>
      <c r="D53" s="24">
        <f>(BI41+BL41+BO41+BR41+BU41)/5</f>
        <v>0</v>
      </c>
      <c r="E53">
        <f t="shared" si="5"/>
        <v>0</v>
      </c>
    </row>
    <row r="54" spans="2:5">
      <c r="B54" t="s">
        <v>210</v>
      </c>
      <c r="C54" t="s">
        <v>212</v>
      </c>
      <c r="D54" s="24">
        <f>(BJ41+BM41+BP41+BS41+BV41)/5</f>
        <v>0</v>
      </c>
      <c r="E54">
        <f t="shared" si="5"/>
        <v>0</v>
      </c>
    </row>
    <row r="55" spans="4:5">
      <c r="D55" s="26">
        <f>SUM(D52:D54)</f>
        <v>0</v>
      </c>
      <c r="E55" s="49">
        <f>SUM(E52:E54)</f>
        <v>0</v>
      </c>
    </row>
    <row r="56" spans="2:5">
      <c r="B56" t="s">
        <v>207</v>
      </c>
      <c r="C56" t="s">
        <v>213</v>
      </c>
      <c r="D56" s="24">
        <f>(BW41+BZ41+CC41+CF41+CI41+CL41+CO41+CR41+CU41+CX41)/10</f>
        <v>0</v>
      </c>
      <c r="E56">
        <f t="shared" si="5"/>
        <v>0</v>
      </c>
    </row>
    <row r="57" spans="2:5">
      <c r="B57" t="s">
        <v>209</v>
      </c>
      <c r="C57" t="s">
        <v>213</v>
      </c>
      <c r="D57" s="24">
        <f>(BX41+CA41+CD41+CG41+CJ41+CM41+CP41+CS41+CV41+CY41)/10</f>
        <v>0</v>
      </c>
      <c r="E57">
        <f t="shared" si="5"/>
        <v>0</v>
      </c>
    </row>
    <row r="58" spans="2:5">
      <c r="B58" t="s">
        <v>210</v>
      </c>
      <c r="C58" t="s">
        <v>213</v>
      </c>
      <c r="D58" s="24">
        <f>(BY41+CB41+CE41+CH41+CK41+CN41+CQ41+CT41+CW41+CZ41)/10</f>
        <v>0</v>
      </c>
      <c r="E58">
        <f t="shared" si="5"/>
        <v>0</v>
      </c>
    </row>
    <row r="59" spans="4:5">
      <c r="D59" s="49">
        <f>SUM(D56:D58)</f>
        <v>0</v>
      </c>
      <c r="E59" s="49">
        <f>SUM(E56:E58)</f>
        <v>0</v>
      </c>
    </row>
    <row r="60" spans="2:5">
      <c r="B60" t="s">
        <v>207</v>
      </c>
      <c r="C60" t="s">
        <v>214</v>
      </c>
      <c r="D60" s="24">
        <f>(DA41+DD41+DG41+DJ41+DM41)/5</f>
        <v>0</v>
      </c>
      <c r="E60">
        <f t="shared" si="5"/>
        <v>0</v>
      </c>
    </row>
    <row r="61" spans="2:5">
      <c r="B61" t="s">
        <v>209</v>
      </c>
      <c r="C61" t="s">
        <v>214</v>
      </c>
      <c r="D61" s="24">
        <f>(DB41+DE41+DH41+DK41+DN41)/5</f>
        <v>0</v>
      </c>
      <c r="E61">
        <f t="shared" si="5"/>
        <v>0</v>
      </c>
    </row>
    <row r="62" spans="2:5">
      <c r="B62" t="s">
        <v>210</v>
      </c>
      <c r="C62" t="s">
        <v>214</v>
      </c>
      <c r="D62" s="24">
        <f>(DC41+DF41+DI41+DL41+DO41)/5</f>
        <v>0</v>
      </c>
      <c r="E62">
        <f t="shared" si="5"/>
        <v>0</v>
      </c>
    </row>
    <row r="63" spans="4:5">
      <c r="D63" s="49">
        <f>SUM(D60:D62)</f>
        <v>0</v>
      </c>
      <c r="E63" s="49">
        <f>SUM(E60:E62)</f>
        <v>0</v>
      </c>
    </row>
  </sheetData>
  <mergeCells count="110"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39" workbookViewId="0">
      <selection activeCell="D60" sqref="D60:D62"/>
    </sheetView>
  </sheetViews>
  <sheetFormatPr defaultColWidth="9" defaultRowHeight="14.4"/>
  <cols>
    <col min="2" max="2" width="31.1388888888889" customWidth="1"/>
  </cols>
  <sheetData>
    <row r="1" ht="15.6" spans="1:22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6" spans="1:22">
      <c r="A2" s="45" t="s">
        <v>217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5"/>
      <c r="Q2" s="5"/>
      <c r="R2" s="5"/>
      <c r="S2" s="5"/>
      <c r="T2" s="5"/>
      <c r="U2" s="5"/>
      <c r="V2" s="5"/>
    </row>
    <row r="3" ht="15.6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6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7" t="s">
        <v>3</v>
      </c>
      <c r="B5" s="7" t="s">
        <v>4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50" t="s">
        <v>6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35" t="s">
        <v>7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 t="s">
        <v>8</v>
      </c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16" t="s">
        <v>9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7"/>
      <c r="B6" s="7"/>
      <c r="C6" s="9" t="s">
        <v>10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 t="s">
        <v>11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 t="s">
        <v>12</v>
      </c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59" t="s">
        <v>13</v>
      </c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9" t="s">
        <v>218</v>
      </c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 t="s">
        <v>14</v>
      </c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40" t="s">
        <v>219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 t="s">
        <v>220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 t="s">
        <v>15</v>
      </c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32" t="s">
        <v>16</v>
      </c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</row>
    <row r="7" ht="0.75" customHeight="1" spans="1:122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</row>
    <row r="8" ht="15.6" hidden="1" spans="1:122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</row>
    <row r="9" ht="15.6" hidden="1" spans="1:122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</row>
    <row r="10" ht="15.6" hidden="1" spans="1:122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</row>
    <row r="11" ht="15.6" hidden="1" spans="1:122">
      <c r="A11" s="7"/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</row>
    <row r="12" ht="15.6" spans="1:122">
      <c r="A12" s="7"/>
      <c r="B12" s="7"/>
      <c r="C12" s="9" t="s">
        <v>221</v>
      </c>
      <c r="D12" s="9" t="s">
        <v>20</v>
      </c>
      <c r="E12" s="9" t="s">
        <v>21</v>
      </c>
      <c r="F12" s="9" t="s">
        <v>222</v>
      </c>
      <c r="G12" s="9" t="s">
        <v>23</v>
      </c>
      <c r="H12" s="9" t="s">
        <v>24</v>
      </c>
      <c r="I12" s="9" t="s">
        <v>223</v>
      </c>
      <c r="J12" s="9" t="s">
        <v>26</v>
      </c>
      <c r="K12" s="9" t="s">
        <v>27</v>
      </c>
      <c r="L12" s="9" t="s">
        <v>224</v>
      </c>
      <c r="M12" s="9" t="s">
        <v>26</v>
      </c>
      <c r="N12" s="9" t="s">
        <v>27</v>
      </c>
      <c r="O12" s="9" t="s">
        <v>225</v>
      </c>
      <c r="P12" s="9"/>
      <c r="Q12" s="9"/>
      <c r="R12" s="9" t="s">
        <v>20</v>
      </c>
      <c r="S12" s="9"/>
      <c r="T12" s="9"/>
      <c r="U12" s="9" t="s">
        <v>226</v>
      </c>
      <c r="V12" s="9"/>
      <c r="W12" s="9"/>
      <c r="X12" s="9" t="s">
        <v>29</v>
      </c>
      <c r="Y12" s="9"/>
      <c r="Z12" s="9"/>
      <c r="AA12" s="9" t="s">
        <v>23</v>
      </c>
      <c r="AB12" s="9"/>
      <c r="AC12" s="9"/>
      <c r="AD12" s="9" t="s">
        <v>24</v>
      </c>
      <c r="AE12" s="9"/>
      <c r="AF12" s="9"/>
      <c r="AG12" s="32" t="s">
        <v>34</v>
      </c>
      <c r="AH12" s="32"/>
      <c r="AI12" s="32"/>
      <c r="AJ12" s="9" t="s">
        <v>26</v>
      </c>
      <c r="AK12" s="9"/>
      <c r="AL12" s="9"/>
      <c r="AM12" s="32" t="s">
        <v>227</v>
      </c>
      <c r="AN12" s="32"/>
      <c r="AO12" s="32"/>
      <c r="AP12" s="32" t="s">
        <v>228</v>
      </c>
      <c r="AQ12" s="32"/>
      <c r="AR12" s="32"/>
      <c r="AS12" s="32" t="s">
        <v>229</v>
      </c>
      <c r="AT12" s="32"/>
      <c r="AU12" s="32"/>
      <c r="AV12" s="32" t="s">
        <v>230</v>
      </c>
      <c r="AW12" s="32"/>
      <c r="AX12" s="32"/>
      <c r="AY12" s="32" t="s">
        <v>231</v>
      </c>
      <c r="AZ12" s="32"/>
      <c r="BA12" s="32"/>
      <c r="BB12" s="32" t="s">
        <v>232</v>
      </c>
      <c r="BC12" s="32"/>
      <c r="BD12" s="32"/>
      <c r="BE12" s="32" t="s">
        <v>233</v>
      </c>
      <c r="BF12" s="32"/>
      <c r="BG12" s="32"/>
      <c r="BH12" s="32" t="s">
        <v>234</v>
      </c>
      <c r="BI12" s="32"/>
      <c r="BJ12" s="32"/>
      <c r="BK12" s="32" t="s">
        <v>235</v>
      </c>
      <c r="BL12" s="32"/>
      <c r="BM12" s="32"/>
      <c r="BN12" s="32" t="s">
        <v>236</v>
      </c>
      <c r="BO12" s="32"/>
      <c r="BP12" s="32"/>
      <c r="BQ12" s="32" t="s">
        <v>237</v>
      </c>
      <c r="BR12" s="32"/>
      <c r="BS12" s="32"/>
      <c r="BT12" s="32" t="s">
        <v>238</v>
      </c>
      <c r="BU12" s="32"/>
      <c r="BV12" s="32"/>
      <c r="BW12" s="32" t="s">
        <v>239</v>
      </c>
      <c r="BX12" s="32"/>
      <c r="BY12" s="32"/>
      <c r="BZ12" s="32" t="s">
        <v>240</v>
      </c>
      <c r="CA12" s="32"/>
      <c r="CB12" s="32"/>
      <c r="CC12" s="32" t="s">
        <v>241</v>
      </c>
      <c r="CD12" s="32"/>
      <c r="CE12" s="32"/>
      <c r="CF12" s="32" t="s">
        <v>242</v>
      </c>
      <c r="CG12" s="32"/>
      <c r="CH12" s="32"/>
      <c r="CI12" s="32" t="s">
        <v>243</v>
      </c>
      <c r="CJ12" s="32"/>
      <c r="CK12" s="32"/>
      <c r="CL12" s="32" t="s">
        <v>244</v>
      </c>
      <c r="CM12" s="32"/>
      <c r="CN12" s="32"/>
      <c r="CO12" s="32" t="s">
        <v>245</v>
      </c>
      <c r="CP12" s="32"/>
      <c r="CQ12" s="32"/>
      <c r="CR12" s="32" t="s">
        <v>246</v>
      </c>
      <c r="CS12" s="32"/>
      <c r="CT12" s="32"/>
      <c r="CU12" s="32" t="s">
        <v>247</v>
      </c>
      <c r="CV12" s="32"/>
      <c r="CW12" s="32"/>
      <c r="CX12" s="32" t="s">
        <v>248</v>
      </c>
      <c r="CY12" s="32"/>
      <c r="CZ12" s="32"/>
      <c r="DA12" s="32" t="s">
        <v>249</v>
      </c>
      <c r="DB12" s="32"/>
      <c r="DC12" s="32"/>
      <c r="DD12" s="32" t="s">
        <v>250</v>
      </c>
      <c r="DE12" s="32"/>
      <c r="DF12" s="32"/>
      <c r="DG12" s="32" t="s">
        <v>251</v>
      </c>
      <c r="DH12" s="32"/>
      <c r="DI12" s="32"/>
      <c r="DJ12" s="32" t="s">
        <v>252</v>
      </c>
      <c r="DK12" s="32"/>
      <c r="DL12" s="32"/>
      <c r="DM12" s="32" t="s">
        <v>253</v>
      </c>
      <c r="DN12" s="32"/>
      <c r="DO12" s="32"/>
      <c r="DP12" s="32" t="s">
        <v>254</v>
      </c>
      <c r="DQ12" s="32"/>
      <c r="DR12" s="32"/>
    </row>
    <row r="13" ht="59.25" customHeight="1" spans="1:122">
      <c r="A13" s="7"/>
      <c r="B13" s="7"/>
      <c r="C13" s="10" t="s">
        <v>255</v>
      </c>
      <c r="D13" s="10"/>
      <c r="E13" s="10"/>
      <c r="F13" s="10" t="s">
        <v>256</v>
      </c>
      <c r="G13" s="10"/>
      <c r="H13" s="10"/>
      <c r="I13" s="10" t="s">
        <v>257</v>
      </c>
      <c r="J13" s="10"/>
      <c r="K13" s="10"/>
      <c r="L13" s="10" t="s">
        <v>258</v>
      </c>
      <c r="M13" s="10"/>
      <c r="N13" s="10"/>
      <c r="O13" s="10" t="s">
        <v>259</v>
      </c>
      <c r="P13" s="10"/>
      <c r="Q13" s="10"/>
      <c r="R13" s="10" t="s">
        <v>260</v>
      </c>
      <c r="S13" s="10"/>
      <c r="T13" s="10"/>
      <c r="U13" s="10" t="s">
        <v>261</v>
      </c>
      <c r="V13" s="10"/>
      <c r="W13" s="10"/>
      <c r="X13" s="10" t="s">
        <v>262</v>
      </c>
      <c r="Y13" s="10"/>
      <c r="Z13" s="10"/>
      <c r="AA13" s="10" t="s">
        <v>263</v>
      </c>
      <c r="AB13" s="10"/>
      <c r="AC13" s="10"/>
      <c r="AD13" s="10" t="s">
        <v>264</v>
      </c>
      <c r="AE13" s="10"/>
      <c r="AF13" s="10"/>
      <c r="AG13" s="10" t="s">
        <v>265</v>
      </c>
      <c r="AH13" s="10"/>
      <c r="AI13" s="10"/>
      <c r="AJ13" s="10" t="s">
        <v>266</v>
      </c>
      <c r="AK13" s="10"/>
      <c r="AL13" s="10"/>
      <c r="AM13" s="10" t="s">
        <v>267</v>
      </c>
      <c r="AN13" s="10"/>
      <c r="AO13" s="10"/>
      <c r="AP13" s="10" t="s">
        <v>268</v>
      </c>
      <c r="AQ13" s="10"/>
      <c r="AR13" s="10"/>
      <c r="AS13" s="10" t="s">
        <v>269</v>
      </c>
      <c r="AT13" s="10"/>
      <c r="AU13" s="10"/>
      <c r="AV13" s="10" t="s">
        <v>270</v>
      </c>
      <c r="AW13" s="10"/>
      <c r="AX13" s="10"/>
      <c r="AY13" s="10" t="s">
        <v>271</v>
      </c>
      <c r="AZ13" s="10"/>
      <c r="BA13" s="10"/>
      <c r="BB13" s="10" t="s">
        <v>272</v>
      </c>
      <c r="BC13" s="10"/>
      <c r="BD13" s="10"/>
      <c r="BE13" s="10" t="s">
        <v>273</v>
      </c>
      <c r="BF13" s="10"/>
      <c r="BG13" s="10"/>
      <c r="BH13" s="10" t="s">
        <v>274</v>
      </c>
      <c r="BI13" s="10"/>
      <c r="BJ13" s="10"/>
      <c r="BK13" s="10" t="s">
        <v>275</v>
      </c>
      <c r="BL13" s="10"/>
      <c r="BM13" s="10"/>
      <c r="BN13" s="10" t="s">
        <v>276</v>
      </c>
      <c r="BO13" s="10"/>
      <c r="BP13" s="10"/>
      <c r="BQ13" s="10" t="s">
        <v>277</v>
      </c>
      <c r="BR13" s="10"/>
      <c r="BS13" s="10"/>
      <c r="BT13" s="10" t="s">
        <v>278</v>
      </c>
      <c r="BU13" s="10"/>
      <c r="BV13" s="10"/>
      <c r="BW13" s="10" t="s">
        <v>279</v>
      </c>
      <c r="BX13" s="10"/>
      <c r="BY13" s="10"/>
      <c r="BZ13" s="10" t="s">
        <v>280</v>
      </c>
      <c r="CA13" s="10"/>
      <c r="CB13" s="10"/>
      <c r="CC13" s="10" t="s">
        <v>281</v>
      </c>
      <c r="CD13" s="10"/>
      <c r="CE13" s="10"/>
      <c r="CF13" s="10" t="s">
        <v>282</v>
      </c>
      <c r="CG13" s="10"/>
      <c r="CH13" s="10"/>
      <c r="CI13" s="10" t="s">
        <v>283</v>
      </c>
      <c r="CJ13" s="10"/>
      <c r="CK13" s="10"/>
      <c r="CL13" s="10" t="s">
        <v>284</v>
      </c>
      <c r="CM13" s="10"/>
      <c r="CN13" s="10"/>
      <c r="CO13" s="10" t="s">
        <v>285</v>
      </c>
      <c r="CP13" s="10"/>
      <c r="CQ13" s="10"/>
      <c r="CR13" s="10" t="s">
        <v>286</v>
      </c>
      <c r="CS13" s="10"/>
      <c r="CT13" s="10"/>
      <c r="CU13" s="10" t="s">
        <v>287</v>
      </c>
      <c r="CV13" s="10"/>
      <c r="CW13" s="10"/>
      <c r="CX13" s="10" t="s">
        <v>288</v>
      </c>
      <c r="CY13" s="10"/>
      <c r="CZ13" s="10"/>
      <c r="DA13" s="10" t="s">
        <v>289</v>
      </c>
      <c r="DB13" s="10"/>
      <c r="DC13" s="10"/>
      <c r="DD13" s="10" t="s">
        <v>290</v>
      </c>
      <c r="DE13" s="10"/>
      <c r="DF13" s="10"/>
      <c r="DG13" s="10" t="s">
        <v>291</v>
      </c>
      <c r="DH13" s="10"/>
      <c r="DI13" s="10"/>
      <c r="DJ13" s="10" t="s">
        <v>292</v>
      </c>
      <c r="DK13" s="10"/>
      <c r="DL13" s="10"/>
      <c r="DM13" s="10" t="s">
        <v>293</v>
      </c>
      <c r="DN13" s="10"/>
      <c r="DO13" s="10"/>
      <c r="DP13" s="10" t="s">
        <v>294</v>
      </c>
      <c r="DQ13" s="10"/>
      <c r="DR13" s="10"/>
    </row>
    <row r="14" ht="108" spans="1:122">
      <c r="A14" s="7"/>
      <c r="B14" s="7"/>
      <c r="C14" s="11" t="s">
        <v>295</v>
      </c>
      <c r="D14" s="11" t="s">
        <v>296</v>
      </c>
      <c r="E14" s="11" t="s">
        <v>297</v>
      </c>
      <c r="F14" s="11" t="s">
        <v>117</v>
      </c>
      <c r="G14" s="11" t="s">
        <v>157</v>
      </c>
      <c r="H14" s="11" t="s">
        <v>158</v>
      </c>
      <c r="I14" s="11" t="s">
        <v>298</v>
      </c>
      <c r="J14" s="11" t="s">
        <v>299</v>
      </c>
      <c r="K14" s="11" t="s">
        <v>300</v>
      </c>
      <c r="L14" s="11" t="s">
        <v>301</v>
      </c>
      <c r="M14" s="11" t="s">
        <v>302</v>
      </c>
      <c r="N14" s="11" t="s">
        <v>303</v>
      </c>
      <c r="O14" s="11" t="s">
        <v>304</v>
      </c>
      <c r="P14" s="11" t="s">
        <v>142</v>
      </c>
      <c r="Q14" s="11" t="s">
        <v>143</v>
      </c>
      <c r="R14" s="11" t="s">
        <v>305</v>
      </c>
      <c r="S14" s="11" t="s">
        <v>306</v>
      </c>
      <c r="T14" s="11" t="s">
        <v>307</v>
      </c>
      <c r="U14" s="11" t="s">
        <v>139</v>
      </c>
      <c r="V14" s="11" t="s">
        <v>306</v>
      </c>
      <c r="W14" s="11" t="s">
        <v>127</v>
      </c>
      <c r="X14" s="11" t="s">
        <v>308</v>
      </c>
      <c r="Y14" s="11" t="s">
        <v>309</v>
      </c>
      <c r="Z14" s="11" t="s">
        <v>310</v>
      </c>
      <c r="AA14" s="11" t="s">
        <v>187</v>
      </c>
      <c r="AB14" s="11" t="s">
        <v>311</v>
      </c>
      <c r="AC14" s="11" t="s">
        <v>307</v>
      </c>
      <c r="AD14" s="11" t="s">
        <v>312</v>
      </c>
      <c r="AE14" s="11" t="s">
        <v>313</v>
      </c>
      <c r="AF14" s="11" t="s">
        <v>314</v>
      </c>
      <c r="AG14" s="11" t="s">
        <v>315</v>
      </c>
      <c r="AH14" s="11" t="s">
        <v>316</v>
      </c>
      <c r="AI14" s="11" t="s">
        <v>317</v>
      </c>
      <c r="AJ14" s="11" t="s">
        <v>318</v>
      </c>
      <c r="AK14" s="11" t="s">
        <v>319</v>
      </c>
      <c r="AL14" s="11" t="s">
        <v>320</v>
      </c>
      <c r="AM14" s="11" t="s">
        <v>321</v>
      </c>
      <c r="AN14" s="11" t="s">
        <v>157</v>
      </c>
      <c r="AO14" s="11" t="s">
        <v>322</v>
      </c>
      <c r="AP14" s="11" t="s">
        <v>323</v>
      </c>
      <c r="AQ14" s="11" t="s">
        <v>324</v>
      </c>
      <c r="AR14" s="11" t="s">
        <v>325</v>
      </c>
      <c r="AS14" s="11" t="s">
        <v>326</v>
      </c>
      <c r="AT14" s="11" t="s">
        <v>327</v>
      </c>
      <c r="AU14" s="11" t="s">
        <v>328</v>
      </c>
      <c r="AV14" s="11" t="s">
        <v>329</v>
      </c>
      <c r="AW14" s="11" t="s">
        <v>330</v>
      </c>
      <c r="AX14" s="11" t="s">
        <v>331</v>
      </c>
      <c r="AY14" s="11" t="s">
        <v>332</v>
      </c>
      <c r="AZ14" s="11" t="s">
        <v>333</v>
      </c>
      <c r="BA14" s="11" t="s">
        <v>334</v>
      </c>
      <c r="BB14" s="11" t="s">
        <v>335</v>
      </c>
      <c r="BC14" s="11" t="s">
        <v>306</v>
      </c>
      <c r="BD14" s="11" t="s">
        <v>336</v>
      </c>
      <c r="BE14" s="11" t="s">
        <v>337</v>
      </c>
      <c r="BF14" s="11" t="s">
        <v>113</v>
      </c>
      <c r="BG14" s="11" t="s">
        <v>338</v>
      </c>
      <c r="BH14" s="11" t="s">
        <v>106</v>
      </c>
      <c r="BI14" s="11" t="s">
        <v>339</v>
      </c>
      <c r="BJ14" s="11" t="s">
        <v>340</v>
      </c>
      <c r="BK14" s="11" t="s">
        <v>341</v>
      </c>
      <c r="BL14" s="11" t="s">
        <v>342</v>
      </c>
      <c r="BM14" s="11" t="s">
        <v>343</v>
      </c>
      <c r="BN14" s="11" t="s">
        <v>344</v>
      </c>
      <c r="BO14" s="11" t="s">
        <v>107</v>
      </c>
      <c r="BP14" s="11" t="s">
        <v>108</v>
      </c>
      <c r="BQ14" s="11" t="s">
        <v>345</v>
      </c>
      <c r="BR14" s="11" t="s">
        <v>113</v>
      </c>
      <c r="BS14" s="11" t="s">
        <v>322</v>
      </c>
      <c r="BT14" s="11" t="s">
        <v>346</v>
      </c>
      <c r="BU14" s="11" t="s">
        <v>347</v>
      </c>
      <c r="BV14" s="11" t="s">
        <v>348</v>
      </c>
      <c r="BW14" s="11" t="s">
        <v>349</v>
      </c>
      <c r="BX14" s="11" t="s">
        <v>350</v>
      </c>
      <c r="BY14" s="11" t="s">
        <v>351</v>
      </c>
      <c r="BZ14" s="11" t="s">
        <v>352</v>
      </c>
      <c r="CA14" s="11" t="s">
        <v>353</v>
      </c>
      <c r="CB14" s="11" t="s">
        <v>354</v>
      </c>
      <c r="CC14" s="11" t="s">
        <v>355</v>
      </c>
      <c r="CD14" s="11" t="s">
        <v>356</v>
      </c>
      <c r="CE14" s="11" t="s">
        <v>357</v>
      </c>
      <c r="CF14" s="11" t="s">
        <v>358</v>
      </c>
      <c r="CG14" s="11" t="s">
        <v>359</v>
      </c>
      <c r="CH14" s="11" t="s">
        <v>161</v>
      </c>
      <c r="CI14" s="11" t="s">
        <v>360</v>
      </c>
      <c r="CJ14" s="11" t="s">
        <v>361</v>
      </c>
      <c r="CK14" s="11" t="s">
        <v>180</v>
      </c>
      <c r="CL14" s="11" t="s">
        <v>362</v>
      </c>
      <c r="CM14" s="11" t="s">
        <v>363</v>
      </c>
      <c r="CN14" s="11" t="s">
        <v>364</v>
      </c>
      <c r="CO14" s="11" t="s">
        <v>365</v>
      </c>
      <c r="CP14" s="11" t="s">
        <v>366</v>
      </c>
      <c r="CQ14" s="11" t="s">
        <v>367</v>
      </c>
      <c r="CR14" s="11" t="s">
        <v>368</v>
      </c>
      <c r="CS14" s="11" t="s">
        <v>369</v>
      </c>
      <c r="CT14" s="11" t="s">
        <v>370</v>
      </c>
      <c r="CU14" s="11" t="s">
        <v>371</v>
      </c>
      <c r="CV14" s="11" t="s">
        <v>372</v>
      </c>
      <c r="CW14" s="11" t="s">
        <v>373</v>
      </c>
      <c r="CX14" s="11" t="s">
        <v>374</v>
      </c>
      <c r="CY14" s="11" t="s">
        <v>375</v>
      </c>
      <c r="CZ14" s="11" t="s">
        <v>376</v>
      </c>
      <c r="DA14" s="11" t="s">
        <v>377</v>
      </c>
      <c r="DB14" s="11" t="s">
        <v>378</v>
      </c>
      <c r="DC14" s="11" t="s">
        <v>379</v>
      </c>
      <c r="DD14" s="11" t="s">
        <v>380</v>
      </c>
      <c r="DE14" s="11" t="s">
        <v>381</v>
      </c>
      <c r="DF14" s="11" t="s">
        <v>168</v>
      </c>
      <c r="DG14" s="11" t="s">
        <v>382</v>
      </c>
      <c r="DH14" s="11" t="s">
        <v>383</v>
      </c>
      <c r="DI14" s="11" t="s">
        <v>384</v>
      </c>
      <c r="DJ14" s="11" t="s">
        <v>385</v>
      </c>
      <c r="DK14" s="11" t="s">
        <v>386</v>
      </c>
      <c r="DL14" s="11" t="s">
        <v>387</v>
      </c>
      <c r="DM14" s="11" t="s">
        <v>388</v>
      </c>
      <c r="DN14" s="11" t="s">
        <v>389</v>
      </c>
      <c r="DO14" s="11" t="s">
        <v>390</v>
      </c>
      <c r="DP14" s="11" t="s">
        <v>391</v>
      </c>
      <c r="DQ14" s="11" t="s">
        <v>392</v>
      </c>
      <c r="DR14" s="11" t="s">
        <v>393</v>
      </c>
    </row>
    <row r="15" ht="15.6" spans="1:254">
      <c r="A15" s="46">
        <v>1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</row>
    <row r="16" ht="15.6" spans="1:254">
      <c r="A16" s="12">
        <v>2</v>
      </c>
      <c r="B16" s="30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</row>
    <row r="17" ht="15.6" spans="1:254">
      <c r="A17" s="12">
        <v>3</v>
      </c>
      <c r="B17" s="30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</row>
    <row r="18" ht="15.6" spans="1:254">
      <c r="A18" s="12">
        <v>4</v>
      </c>
      <c r="B18" s="30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</row>
    <row r="19" ht="15.6" spans="1:254">
      <c r="A19" s="12">
        <v>5</v>
      </c>
      <c r="B19" s="30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</row>
    <row r="20" ht="15.6" spans="1:254">
      <c r="A20" s="12">
        <v>6</v>
      </c>
      <c r="B20" s="30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</row>
    <row r="21" ht="15.6" spans="1:254">
      <c r="A21" s="12">
        <v>7</v>
      </c>
      <c r="B21" s="30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</row>
    <row r="22" spans="1:254">
      <c r="A22" s="16">
        <v>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</row>
    <row r="23" spans="1:254">
      <c r="A23" s="16">
        <v>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spans="1:254">
      <c r="A24" s="16">
        <v>10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</row>
    <row r="25" ht="15.6" spans="1:254">
      <c r="A25" s="16">
        <v>11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</row>
    <row r="26" ht="15.6" spans="1:254">
      <c r="A26" s="16">
        <v>12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</row>
    <row r="27" ht="15.6" spans="1:254">
      <c r="A27" s="16">
        <v>13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</row>
    <row r="28" ht="15.6" spans="1:254">
      <c r="A28" s="16">
        <v>14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</row>
    <row r="29" ht="15.6" spans="1:254">
      <c r="A29" s="16">
        <v>15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</row>
    <row r="30" ht="15.6" spans="1:254">
      <c r="A30" s="16">
        <v>16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  <c r="IR30" s="43"/>
      <c r="IS30" s="43"/>
      <c r="IT30" s="43"/>
    </row>
    <row r="31" ht="15.6" spans="1:254">
      <c r="A31" s="16">
        <v>17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</row>
    <row r="32" ht="15.6" spans="1:254">
      <c r="A32" s="16">
        <v>18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</row>
    <row r="33" ht="15.6" spans="1:254">
      <c r="A33" s="16">
        <v>19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</row>
    <row r="34" ht="15.6" spans="1:254">
      <c r="A34" s="16">
        <v>20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</row>
    <row r="35" ht="15.6" spans="1:254">
      <c r="A35" s="16">
        <v>21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</row>
    <row r="36" ht="15.6" spans="1:254">
      <c r="A36" s="16">
        <v>22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</row>
    <row r="37" spans="1:254">
      <c r="A37" s="16">
        <v>23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</row>
    <row r="38" spans="1:254">
      <c r="A38" s="16">
        <v>24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</row>
    <row r="39" spans="1:254">
      <c r="A39" s="16">
        <v>25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</row>
    <row r="40" spans="1:122">
      <c r="A40" s="19" t="s">
        <v>394</v>
      </c>
      <c r="B40" s="20"/>
      <c r="C40" s="57">
        <f>SUM(C15:C39)</f>
        <v>0</v>
      </c>
      <c r="D40" s="57">
        <f t="shared" ref="D40:V40" si="0">SUM(D15:D39)</f>
        <v>0</v>
      </c>
      <c r="E40" s="57">
        <f t="shared" si="0"/>
        <v>0</v>
      </c>
      <c r="F40" s="57">
        <f t="shared" si="0"/>
        <v>0</v>
      </c>
      <c r="G40" s="57">
        <f t="shared" si="0"/>
        <v>0</v>
      </c>
      <c r="H40" s="57">
        <f t="shared" si="0"/>
        <v>0</v>
      </c>
      <c r="I40" s="57">
        <f t="shared" si="0"/>
        <v>0</v>
      </c>
      <c r="J40" s="57">
        <f t="shared" si="0"/>
        <v>0</v>
      </c>
      <c r="K40" s="57">
        <f t="shared" si="0"/>
        <v>0</v>
      </c>
      <c r="L40" s="57">
        <f t="shared" si="0"/>
        <v>0</v>
      </c>
      <c r="M40" s="57">
        <f t="shared" si="0"/>
        <v>0</v>
      </c>
      <c r="N40" s="57">
        <f t="shared" si="0"/>
        <v>0</v>
      </c>
      <c r="O40" s="57">
        <f t="shared" si="0"/>
        <v>0</v>
      </c>
      <c r="P40" s="57">
        <f t="shared" si="0"/>
        <v>0</v>
      </c>
      <c r="Q40" s="57">
        <f t="shared" si="0"/>
        <v>0</v>
      </c>
      <c r="R40" s="57">
        <f t="shared" si="0"/>
        <v>0</v>
      </c>
      <c r="S40" s="57">
        <f t="shared" si="0"/>
        <v>0</v>
      </c>
      <c r="T40" s="57">
        <f t="shared" si="0"/>
        <v>0</v>
      </c>
      <c r="U40" s="57">
        <f t="shared" si="0"/>
        <v>0</v>
      </c>
      <c r="V40" s="57">
        <f t="shared" si="0"/>
        <v>0</v>
      </c>
      <c r="W40" s="57">
        <f t="shared" ref="W40:AX40" si="1">SUM(W15:W39)</f>
        <v>0</v>
      </c>
      <c r="X40" s="57">
        <f t="shared" si="1"/>
        <v>0</v>
      </c>
      <c r="Y40" s="57">
        <f t="shared" si="1"/>
        <v>0</v>
      </c>
      <c r="Z40" s="57">
        <f t="shared" si="1"/>
        <v>0</v>
      </c>
      <c r="AA40" s="57">
        <f t="shared" si="1"/>
        <v>0</v>
      </c>
      <c r="AB40" s="57">
        <f t="shared" si="1"/>
        <v>0</v>
      </c>
      <c r="AC40" s="57">
        <f t="shared" si="1"/>
        <v>0</v>
      </c>
      <c r="AD40" s="57">
        <f t="shared" si="1"/>
        <v>0</v>
      </c>
      <c r="AE40" s="57">
        <f t="shared" si="1"/>
        <v>0</v>
      </c>
      <c r="AF40" s="57">
        <f t="shared" si="1"/>
        <v>0</v>
      </c>
      <c r="AG40" s="57">
        <f t="shared" si="1"/>
        <v>0</v>
      </c>
      <c r="AH40" s="57">
        <f t="shared" si="1"/>
        <v>0</v>
      </c>
      <c r="AI40" s="57">
        <f t="shared" si="1"/>
        <v>0</v>
      </c>
      <c r="AJ40" s="57">
        <f t="shared" si="1"/>
        <v>0</v>
      </c>
      <c r="AK40" s="57">
        <f t="shared" si="1"/>
        <v>0</v>
      </c>
      <c r="AL40" s="57">
        <f t="shared" si="1"/>
        <v>0</v>
      </c>
      <c r="AM40" s="57">
        <f t="shared" si="1"/>
        <v>0</v>
      </c>
      <c r="AN40" s="57">
        <f t="shared" si="1"/>
        <v>0</v>
      </c>
      <c r="AO40" s="57">
        <f t="shared" si="1"/>
        <v>0</v>
      </c>
      <c r="AP40" s="57">
        <f t="shared" si="1"/>
        <v>0</v>
      </c>
      <c r="AQ40" s="57">
        <f t="shared" si="1"/>
        <v>0</v>
      </c>
      <c r="AR40" s="57">
        <f t="shared" si="1"/>
        <v>0</v>
      </c>
      <c r="AS40" s="57">
        <f t="shared" si="1"/>
        <v>0</v>
      </c>
      <c r="AT40" s="57">
        <f t="shared" si="1"/>
        <v>0</v>
      </c>
      <c r="AU40" s="57">
        <f t="shared" si="1"/>
        <v>0</v>
      </c>
      <c r="AV40" s="57">
        <f t="shared" si="1"/>
        <v>0</v>
      </c>
      <c r="AW40" s="57">
        <f t="shared" si="1"/>
        <v>0</v>
      </c>
      <c r="AX40" s="57">
        <f t="shared" si="1"/>
        <v>0</v>
      </c>
      <c r="AY40" s="57">
        <f t="shared" ref="AY40:CU40" si="2">SUM(AY15:AY39)</f>
        <v>0</v>
      </c>
      <c r="AZ40" s="57">
        <f t="shared" si="2"/>
        <v>0</v>
      </c>
      <c r="BA40" s="57">
        <f t="shared" si="2"/>
        <v>0</v>
      </c>
      <c r="BB40" s="57">
        <f t="shared" si="2"/>
        <v>0</v>
      </c>
      <c r="BC40" s="57">
        <f t="shared" si="2"/>
        <v>0</v>
      </c>
      <c r="BD40" s="57">
        <f t="shared" si="2"/>
        <v>0</v>
      </c>
      <c r="BE40" s="57">
        <f t="shared" si="2"/>
        <v>0</v>
      </c>
      <c r="BF40" s="57">
        <f t="shared" si="2"/>
        <v>0</v>
      </c>
      <c r="BG40" s="57">
        <f t="shared" si="2"/>
        <v>0</v>
      </c>
      <c r="BH40" s="57">
        <f t="shared" si="2"/>
        <v>0</v>
      </c>
      <c r="BI40" s="57">
        <f t="shared" si="2"/>
        <v>0</v>
      </c>
      <c r="BJ40" s="57">
        <f t="shared" si="2"/>
        <v>0</v>
      </c>
      <c r="BK40" s="57">
        <f t="shared" si="2"/>
        <v>0</v>
      </c>
      <c r="BL40" s="57">
        <f t="shared" si="2"/>
        <v>0</v>
      </c>
      <c r="BM40" s="57">
        <f t="shared" si="2"/>
        <v>0</v>
      </c>
      <c r="BN40" s="57">
        <f t="shared" si="2"/>
        <v>0</v>
      </c>
      <c r="BO40" s="57">
        <f t="shared" si="2"/>
        <v>0</v>
      </c>
      <c r="BP40" s="57">
        <f t="shared" si="2"/>
        <v>0</v>
      </c>
      <c r="BQ40" s="57">
        <f t="shared" si="2"/>
        <v>0</v>
      </c>
      <c r="BR40" s="57">
        <f t="shared" si="2"/>
        <v>0</v>
      </c>
      <c r="BS40" s="57">
        <f t="shared" si="2"/>
        <v>0</v>
      </c>
      <c r="BT40" s="57">
        <f t="shared" si="2"/>
        <v>0</v>
      </c>
      <c r="BU40" s="57">
        <f t="shared" si="2"/>
        <v>0</v>
      </c>
      <c r="BV40" s="57">
        <f t="shared" si="2"/>
        <v>0</v>
      </c>
      <c r="BW40" s="57">
        <f t="shared" si="2"/>
        <v>0</v>
      </c>
      <c r="BX40" s="57">
        <f t="shared" si="2"/>
        <v>0</v>
      </c>
      <c r="BY40" s="57">
        <f t="shared" si="2"/>
        <v>0</v>
      </c>
      <c r="BZ40" s="57">
        <f t="shared" si="2"/>
        <v>0</v>
      </c>
      <c r="CA40" s="57">
        <f t="shared" si="2"/>
        <v>0</v>
      </c>
      <c r="CB40" s="57">
        <f t="shared" si="2"/>
        <v>0</v>
      </c>
      <c r="CC40" s="57">
        <f t="shared" si="2"/>
        <v>0</v>
      </c>
      <c r="CD40" s="57">
        <f t="shared" si="2"/>
        <v>0</v>
      </c>
      <c r="CE40" s="57">
        <f t="shared" si="2"/>
        <v>0</v>
      </c>
      <c r="CF40" s="57">
        <f t="shared" si="2"/>
        <v>0</v>
      </c>
      <c r="CG40" s="57">
        <f t="shared" si="2"/>
        <v>0</v>
      </c>
      <c r="CH40" s="57">
        <f t="shared" si="2"/>
        <v>0</v>
      </c>
      <c r="CI40" s="57">
        <f t="shared" si="2"/>
        <v>0</v>
      </c>
      <c r="CJ40" s="57">
        <f t="shared" si="2"/>
        <v>0</v>
      </c>
      <c r="CK40" s="57">
        <f t="shared" si="2"/>
        <v>0</v>
      </c>
      <c r="CL40" s="57">
        <f t="shared" si="2"/>
        <v>0</v>
      </c>
      <c r="CM40" s="57">
        <f t="shared" si="2"/>
        <v>0</v>
      </c>
      <c r="CN40" s="57">
        <f t="shared" si="2"/>
        <v>0</v>
      </c>
      <c r="CO40" s="57">
        <f t="shared" si="2"/>
        <v>0</v>
      </c>
      <c r="CP40" s="57">
        <f t="shared" si="2"/>
        <v>0</v>
      </c>
      <c r="CQ40" s="57">
        <f t="shared" si="2"/>
        <v>0</v>
      </c>
      <c r="CR40" s="57">
        <f t="shared" si="2"/>
        <v>0</v>
      </c>
      <c r="CS40" s="57">
        <f t="shared" si="2"/>
        <v>0</v>
      </c>
      <c r="CT40" s="57">
        <f t="shared" si="2"/>
        <v>0</v>
      </c>
      <c r="CU40" s="57">
        <f t="shared" si="2"/>
        <v>0</v>
      </c>
      <c r="CV40" s="57">
        <f t="shared" ref="CV40:DH40" si="3">SUM(CV15:CV39)</f>
        <v>0</v>
      </c>
      <c r="CW40" s="57">
        <f t="shared" si="3"/>
        <v>0</v>
      </c>
      <c r="CX40" s="57">
        <f t="shared" si="3"/>
        <v>0</v>
      </c>
      <c r="CY40" s="57">
        <f t="shared" si="3"/>
        <v>0</v>
      </c>
      <c r="CZ40" s="57">
        <f t="shared" si="3"/>
        <v>0</v>
      </c>
      <c r="DA40" s="57">
        <f t="shared" si="3"/>
        <v>0</v>
      </c>
      <c r="DB40" s="57">
        <f t="shared" si="3"/>
        <v>0</v>
      </c>
      <c r="DC40" s="57">
        <f t="shared" si="3"/>
        <v>0</v>
      </c>
      <c r="DD40" s="57">
        <f t="shared" si="3"/>
        <v>0</v>
      </c>
      <c r="DE40" s="57">
        <f t="shared" si="3"/>
        <v>0</v>
      </c>
      <c r="DF40" s="57">
        <f t="shared" si="3"/>
        <v>0</v>
      </c>
      <c r="DG40" s="57">
        <f t="shared" si="3"/>
        <v>0</v>
      </c>
      <c r="DH40" s="57">
        <f t="shared" si="3"/>
        <v>0</v>
      </c>
      <c r="DI40" s="57">
        <f t="shared" ref="DI40:DR40" si="4">SUM(DI15:DI39)</f>
        <v>0</v>
      </c>
      <c r="DJ40" s="57">
        <f t="shared" si="4"/>
        <v>0</v>
      </c>
      <c r="DK40" s="57">
        <f t="shared" si="4"/>
        <v>0</v>
      </c>
      <c r="DL40" s="57">
        <f t="shared" si="4"/>
        <v>0</v>
      </c>
      <c r="DM40" s="57">
        <f t="shared" si="4"/>
        <v>0</v>
      </c>
      <c r="DN40" s="57">
        <f t="shared" si="4"/>
        <v>0</v>
      </c>
      <c r="DO40" s="57">
        <f t="shared" si="4"/>
        <v>0</v>
      </c>
      <c r="DP40" s="57">
        <f t="shared" si="4"/>
        <v>0</v>
      </c>
      <c r="DQ40" s="57">
        <f t="shared" si="4"/>
        <v>0</v>
      </c>
      <c r="DR40" s="57">
        <f t="shared" si="4"/>
        <v>0</v>
      </c>
    </row>
    <row r="41" ht="37.5" customHeight="1" spans="1:122">
      <c r="A41" s="21" t="s">
        <v>395</v>
      </c>
      <c r="B41" s="22"/>
      <c r="C41" s="58">
        <f>C40/25%</f>
        <v>0</v>
      </c>
      <c r="D41" s="58">
        <f t="shared" ref="D41:BO41" si="5">D40/25%</f>
        <v>0</v>
      </c>
      <c r="E41" s="58">
        <f t="shared" si="5"/>
        <v>0</v>
      </c>
      <c r="F41" s="58">
        <f t="shared" si="5"/>
        <v>0</v>
      </c>
      <c r="G41" s="58">
        <f t="shared" si="5"/>
        <v>0</v>
      </c>
      <c r="H41" s="58">
        <f t="shared" si="5"/>
        <v>0</v>
      </c>
      <c r="I41" s="58">
        <f t="shared" si="5"/>
        <v>0</v>
      </c>
      <c r="J41" s="58">
        <f t="shared" si="5"/>
        <v>0</v>
      </c>
      <c r="K41" s="58">
        <f t="shared" si="5"/>
        <v>0</v>
      </c>
      <c r="L41" s="58">
        <f t="shared" si="5"/>
        <v>0</v>
      </c>
      <c r="M41" s="58">
        <f t="shared" si="5"/>
        <v>0</v>
      </c>
      <c r="N41" s="58">
        <f t="shared" si="5"/>
        <v>0</v>
      </c>
      <c r="O41" s="58">
        <f t="shared" si="5"/>
        <v>0</v>
      </c>
      <c r="P41" s="58">
        <f t="shared" si="5"/>
        <v>0</v>
      </c>
      <c r="Q41" s="58">
        <f t="shared" si="5"/>
        <v>0</v>
      </c>
      <c r="R41" s="58">
        <f t="shared" si="5"/>
        <v>0</v>
      </c>
      <c r="S41" s="58">
        <f t="shared" si="5"/>
        <v>0</v>
      </c>
      <c r="T41" s="58">
        <f t="shared" si="5"/>
        <v>0</v>
      </c>
      <c r="U41" s="58">
        <f t="shared" si="5"/>
        <v>0</v>
      </c>
      <c r="V41" s="58">
        <f t="shared" si="5"/>
        <v>0</v>
      </c>
      <c r="W41" s="58">
        <f t="shared" si="5"/>
        <v>0</v>
      </c>
      <c r="X41" s="58">
        <f t="shared" si="5"/>
        <v>0</v>
      </c>
      <c r="Y41" s="58">
        <f t="shared" si="5"/>
        <v>0</v>
      </c>
      <c r="Z41" s="58">
        <f t="shared" si="5"/>
        <v>0</v>
      </c>
      <c r="AA41" s="58">
        <f t="shared" si="5"/>
        <v>0</v>
      </c>
      <c r="AB41" s="58">
        <f t="shared" si="5"/>
        <v>0</v>
      </c>
      <c r="AC41" s="58">
        <f t="shared" si="5"/>
        <v>0</v>
      </c>
      <c r="AD41" s="58">
        <f t="shared" si="5"/>
        <v>0</v>
      </c>
      <c r="AE41" s="58">
        <f t="shared" si="5"/>
        <v>0</v>
      </c>
      <c r="AF41" s="58">
        <f t="shared" si="5"/>
        <v>0</v>
      </c>
      <c r="AG41" s="58">
        <f t="shared" si="5"/>
        <v>0</v>
      </c>
      <c r="AH41" s="58">
        <f t="shared" si="5"/>
        <v>0</v>
      </c>
      <c r="AI41" s="58">
        <f t="shared" si="5"/>
        <v>0</v>
      </c>
      <c r="AJ41" s="58">
        <f t="shared" si="5"/>
        <v>0</v>
      </c>
      <c r="AK41" s="58">
        <f t="shared" si="5"/>
        <v>0</v>
      </c>
      <c r="AL41" s="58">
        <f t="shared" si="5"/>
        <v>0</v>
      </c>
      <c r="AM41" s="58">
        <f t="shared" si="5"/>
        <v>0</v>
      </c>
      <c r="AN41" s="58">
        <f t="shared" si="5"/>
        <v>0</v>
      </c>
      <c r="AO41" s="58">
        <f t="shared" si="5"/>
        <v>0</v>
      </c>
      <c r="AP41" s="58">
        <f t="shared" si="5"/>
        <v>0</v>
      </c>
      <c r="AQ41" s="58">
        <f t="shared" si="5"/>
        <v>0</v>
      </c>
      <c r="AR41" s="58">
        <f t="shared" si="5"/>
        <v>0</v>
      </c>
      <c r="AS41" s="58">
        <f t="shared" si="5"/>
        <v>0</v>
      </c>
      <c r="AT41" s="58">
        <f t="shared" si="5"/>
        <v>0</v>
      </c>
      <c r="AU41" s="58">
        <f t="shared" si="5"/>
        <v>0</v>
      </c>
      <c r="AV41" s="58">
        <f t="shared" si="5"/>
        <v>0</v>
      </c>
      <c r="AW41" s="58">
        <f t="shared" si="5"/>
        <v>0</v>
      </c>
      <c r="AX41" s="58">
        <f t="shared" si="5"/>
        <v>0</v>
      </c>
      <c r="AY41" s="58">
        <f t="shared" si="5"/>
        <v>0</v>
      </c>
      <c r="AZ41" s="58">
        <f t="shared" si="5"/>
        <v>0</v>
      </c>
      <c r="BA41" s="58">
        <f t="shared" si="5"/>
        <v>0</v>
      </c>
      <c r="BB41" s="58">
        <f t="shared" si="5"/>
        <v>0</v>
      </c>
      <c r="BC41" s="58">
        <f t="shared" si="5"/>
        <v>0</v>
      </c>
      <c r="BD41" s="58">
        <f t="shared" si="5"/>
        <v>0</v>
      </c>
      <c r="BE41" s="58">
        <f t="shared" si="5"/>
        <v>0</v>
      </c>
      <c r="BF41" s="58">
        <f t="shared" si="5"/>
        <v>0</v>
      </c>
      <c r="BG41" s="58">
        <f t="shared" si="5"/>
        <v>0</v>
      </c>
      <c r="BH41" s="58">
        <f t="shared" si="5"/>
        <v>0</v>
      </c>
      <c r="BI41" s="58">
        <f t="shared" si="5"/>
        <v>0</v>
      </c>
      <c r="BJ41" s="58">
        <f t="shared" si="5"/>
        <v>0</v>
      </c>
      <c r="BK41" s="58">
        <f t="shared" si="5"/>
        <v>0</v>
      </c>
      <c r="BL41" s="58">
        <f t="shared" si="5"/>
        <v>0</v>
      </c>
      <c r="BM41" s="58">
        <f t="shared" si="5"/>
        <v>0</v>
      </c>
      <c r="BN41" s="58">
        <f t="shared" si="5"/>
        <v>0</v>
      </c>
      <c r="BO41" s="58">
        <f t="shared" si="5"/>
        <v>0</v>
      </c>
      <c r="BP41" s="58">
        <f t="shared" ref="BP41:DR41" si="6">BP40/25%</f>
        <v>0</v>
      </c>
      <c r="BQ41" s="58">
        <f t="shared" si="6"/>
        <v>0</v>
      </c>
      <c r="BR41" s="58">
        <f t="shared" si="6"/>
        <v>0</v>
      </c>
      <c r="BS41" s="58">
        <f t="shared" si="6"/>
        <v>0</v>
      </c>
      <c r="BT41" s="58">
        <f t="shared" si="6"/>
        <v>0</v>
      </c>
      <c r="BU41" s="58">
        <f t="shared" si="6"/>
        <v>0</v>
      </c>
      <c r="BV41" s="58">
        <f t="shared" si="6"/>
        <v>0</v>
      </c>
      <c r="BW41" s="58">
        <f t="shared" si="6"/>
        <v>0</v>
      </c>
      <c r="BX41" s="58">
        <f t="shared" si="6"/>
        <v>0</v>
      </c>
      <c r="BY41" s="58">
        <f t="shared" si="6"/>
        <v>0</v>
      </c>
      <c r="BZ41" s="58">
        <f t="shared" si="6"/>
        <v>0</v>
      </c>
      <c r="CA41" s="58">
        <f t="shared" si="6"/>
        <v>0</v>
      </c>
      <c r="CB41" s="58">
        <f t="shared" si="6"/>
        <v>0</v>
      </c>
      <c r="CC41" s="58">
        <f t="shared" si="6"/>
        <v>0</v>
      </c>
      <c r="CD41" s="58">
        <f t="shared" si="6"/>
        <v>0</v>
      </c>
      <c r="CE41" s="58">
        <f t="shared" si="6"/>
        <v>0</v>
      </c>
      <c r="CF41" s="58">
        <f t="shared" si="6"/>
        <v>0</v>
      </c>
      <c r="CG41" s="58">
        <f t="shared" si="6"/>
        <v>0</v>
      </c>
      <c r="CH41" s="58">
        <f t="shared" si="6"/>
        <v>0</v>
      </c>
      <c r="CI41" s="58">
        <f t="shared" si="6"/>
        <v>0</v>
      </c>
      <c r="CJ41" s="58">
        <f t="shared" si="6"/>
        <v>0</v>
      </c>
      <c r="CK41" s="58">
        <f t="shared" si="6"/>
        <v>0</v>
      </c>
      <c r="CL41" s="58">
        <f t="shared" si="6"/>
        <v>0</v>
      </c>
      <c r="CM41" s="58">
        <f t="shared" si="6"/>
        <v>0</v>
      </c>
      <c r="CN41" s="58">
        <f t="shared" si="6"/>
        <v>0</v>
      </c>
      <c r="CO41" s="58">
        <f t="shared" si="6"/>
        <v>0</v>
      </c>
      <c r="CP41" s="58">
        <f t="shared" si="6"/>
        <v>0</v>
      </c>
      <c r="CQ41" s="58">
        <f t="shared" si="6"/>
        <v>0</v>
      </c>
      <c r="CR41" s="58">
        <f t="shared" si="6"/>
        <v>0</v>
      </c>
      <c r="CS41" s="58">
        <f t="shared" si="6"/>
        <v>0</v>
      </c>
      <c r="CT41" s="58">
        <f t="shared" si="6"/>
        <v>0</v>
      </c>
      <c r="CU41" s="58">
        <f t="shared" si="6"/>
        <v>0</v>
      </c>
      <c r="CV41" s="58">
        <f t="shared" si="6"/>
        <v>0</v>
      </c>
      <c r="CW41" s="58">
        <f t="shared" si="6"/>
        <v>0</v>
      </c>
      <c r="CX41" s="58">
        <f t="shared" si="6"/>
        <v>0</v>
      </c>
      <c r="CY41" s="58">
        <f t="shared" si="6"/>
        <v>0</v>
      </c>
      <c r="CZ41" s="58">
        <f t="shared" si="6"/>
        <v>0</v>
      </c>
      <c r="DA41" s="58">
        <f t="shared" si="6"/>
        <v>0</v>
      </c>
      <c r="DB41" s="58">
        <f t="shared" si="6"/>
        <v>0</v>
      </c>
      <c r="DC41" s="58">
        <f t="shared" si="6"/>
        <v>0</v>
      </c>
      <c r="DD41" s="58">
        <f t="shared" si="6"/>
        <v>0</v>
      </c>
      <c r="DE41" s="58">
        <f t="shared" si="6"/>
        <v>0</v>
      </c>
      <c r="DF41" s="58">
        <f t="shared" si="6"/>
        <v>0</v>
      </c>
      <c r="DG41" s="58">
        <f t="shared" si="6"/>
        <v>0</v>
      </c>
      <c r="DH41" s="58">
        <f t="shared" si="6"/>
        <v>0</v>
      </c>
      <c r="DI41" s="58">
        <f t="shared" si="6"/>
        <v>0</v>
      </c>
      <c r="DJ41" s="58">
        <f t="shared" si="6"/>
        <v>0</v>
      </c>
      <c r="DK41" s="58">
        <f t="shared" si="6"/>
        <v>0</v>
      </c>
      <c r="DL41" s="58">
        <f t="shared" si="6"/>
        <v>0</v>
      </c>
      <c r="DM41" s="58">
        <f t="shared" si="6"/>
        <v>0</v>
      </c>
      <c r="DN41" s="58">
        <f t="shared" si="6"/>
        <v>0</v>
      </c>
      <c r="DO41" s="58">
        <f t="shared" si="6"/>
        <v>0</v>
      </c>
      <c r="DP41" s="58">
        <f t="shared" si="6"/>
        <v>0</v>
      </c>
      <c r="DQ41" s="58">
        <f t="shared" si="6"/>
        <v>0</v>
      </c>
      <c r="DR41" s="58">
        <f t="shared" si="6"/>
        <v>0</v>
      </c>
    </row>
    <row r="43" spans="2:2">
      <c r="B43" t="s">
        <v>206</v>
      </c>
    </row>
    <row r="44" spans="2:5">
      <c r="B44" t="s">
        <v>207</v>
      </c>
      <c r="C44" t="s">
        <v>396</v>
      </c>
      <c r="D44" s="24">
        <f>(C41+F41+I41+L41)/4</f>
        <v>0</v>
      </c>
      <c r="E44">
        <f>D44/100*25</f>
        <v>0</v>
      </c>
    </row>
    <row r="45" spans="2:5">
      <c r="B45" t="s">
        <v>209</v>
      </c>
      <c r="C45" t="s">
        <v>396</v>
      </c>
      <c r="D45" s="24">
        <f>(D41+G41+J41+M41)/4</f>
        <v>0</v>
      </c>
      <c r="E45">
        <f t="shared" ref="E45:E46" si="7">D45/100*25</f>
        <v>0</v>
      </c>
    </row>
    <row r="46" spans="2:5">
      <c r="B46" t="s">
        <v>210</v>
      </c>
      <c r="C46" t="s">
        <v>396</v>
      </c>
      <c r="D46" s="24">
        <f>(E41+H41+K41+N41)/4</f>
        <v>0</v>
      </c>
      <c r="E46">
        <f t="shared" si="7"/>
        <v>0</v>
      </c>
    </row>
    <row r="47" spans="4:5">
      <c r="D47" s="26">
        <f>SUM(D44:D46)</f>
        <v>0</v>
      </c>
      <c r="E47" s="49">
        <f>SUM(E44:E46)</f>
        <v>0</v>
      </c>
    </row>
    <row r="48" spans="2:5">
      <c r="B48" t="s">
        <v>207</v>
      </c>
      <c r="C48" t="s">
        <v>397</v>
      </c>
      <c r="D48" s="24">
        <f>(O41+R41+U41+X41+AA41+AD41+AG41+AJ41)/8</f>
        <v>0</v>
      </c>
      <c r="E48" s="25">
        <f t="shared" ref="E48:E62" si="8">D48/100*25</f>
        <v>0</v>
      </c>
    </row>
    <row r="49" spans="2:5">
      <c r="B49" t="s">
        <v>209</v>
      </c>
      <c r="C49" t="s">
        <v>397</v>
      </c>
      <c r="D49" s="24">
        <f>(P41+S41+V41+Y41+AB41+AE41+AH41+AK41)/8</f>
        <v>0</v>
      </c>
      <c r="E49" s="25">
        <f t="shared" si="8"/>
        <v>0</v>
      </c>
    </row>
    <row r="50" spans="2:5">
      <c r="B50" t="s">
        <v>210</v>
      </c>
      <c r="C50" t="s">
        <v>397</v>
      </c>
      <c r="D50" s="24">
        <f>(Q41+T41+W41+Z41+AC41+AF41+AI41+AL41)/8</f>
        <v>0</v>
      </c>
      <c r="E50" s="25">
        <f t="shared" si="8"/>
        <v>0</v>
      </c>
    </row>
    <row r="51" spans="4:5">
      <c r="D51" s="26">
        <f>SUM(D48:D50)</f>
        <v>0</v>
      </c>
      <c r="E51" s="26">
        <f>SUM(E48:E50)</f>
        <v>0</v>
      </c>
    </row>
    <row r="52" spans="2:5">
      <c r="B52" t="s">
        <v>207</v>
      </c>
      <c r="C52" t="s">
        <v>398</v>
      </c>
      <c r="D52" s="24">
        <f>(AM41+AP41+AS41+AV41)/4</f>
        <v>0</v>
      </c>
      <c r="E52">
        <f t="shared" si="8"/>
        <v>0</v>
      </c>
    </row>
    <row r="53" spans="2:5">
      <c r="B53" t="s">
        <v>209</v>
      </c>
      <c r="C53" t="s">
        <v>398</v>
      </c>
      <c r="D53" s="24">
        <f>(AN41+AQ41+AT41+AW41)/4</f>
        <v>0</v>
      </c>
      <c r="E53">
        <f t="shared" si="8"/>
        <v>0</v>
      </c>
    </row>
    <row r="54" spans="2:5">
      <c r="B54" t="s">
        <v>210</v>
      </c>
      <c r="C54" t="s">
        <v>398</v>
      </c>
      <c r="D54" s="24">
        <f>(AO41+AR41+AU41+AX41)/4</f>
        <v>0</v>
      </c>
      <c r="E54">
        <f t="shared" si="8"/>
        <v>0</v>
      </c>
    </row>
    <row r="55" spans="4:5">
      <c r="D55" s="26">
        <f>SUM(D52:D54)</f>
        <v>0</v>
      </c>
      <c r="E55" s="49">
        <f>SUM(E52:E54)</f>
        <v>0</v>
      </c>
    </row>
    <row r="56" spans="2:5">
      <c r="B56" t="s">
        <v>207</v>
      </c>
      <c r="C56" t="s">
        <v>399</v>
      </c>
      <c r="D56" s="2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209</v>
      </c>
      <c r="C57" t="s">
        <v>399</v>
      </c>
      <c r="D57" s="2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210</v>
      </c>
      <c r="C58" t="s">
        <v>399</v>
      </c>
      <c r="D58" s="24">
        <f>(BA41+BD41+BG41+BJ41+BM41+BP41+BS41+BV41+BY41+CB41+CE41+CH41+CK41+CN41+CQ41+CT41+CW41+CZ41+DC41+DF41)/20</f>
        <v>0</v>
      </c>
      <c r="E58">
        <f t="shared" si="8"/>
        <v>0</v>
      </c>
    </row>
    <row r="59" spans="4:5">
      <c r="D59" s="49">
        <f>SUM(D56:D58)</f>
        <v>0</v>
      </c>
      <c r="E59" s="49">
        <f>SUM(E56:E58)</f>
        <v>0</v>
      </c>
    </row>
    <row r="60" spans="2:5">
      <c r="B60" t="s">
        <v>207</v>
      </c>
      <c r="C60" t="s">
        <v>400</v>
      </c>
      <c r="D60" s="24">
        <f>(DG41+DJ41+DM41+DP41)/4</f>
        <v>0</v>
      </c>
      <c r="E60">
        <f t="shared" si="8"/>
        <v>0</v>
      </c>
    </row>
    <row r="61" spans="2:5">
      <c r="B61" t="s">
        <v>209</v>
      </c>
      <c r="C61" t="s">
        <v>400</v>
      </c>
      <c r="D61" s="24">
        <f>(DH41+DK41+DN41+DQ41)/4</f>
        <v>0</v>
      </c>
      <c r="E61">
        <f t="shared" si="8"/>
        <v>0</v>
      </c>
    </row>
    <row r="62" spans="2:5">
      <c r="B62" t="s">
        <v>210</v>
      </c>
      <c r="C62" t="s">
        <v>400</v>
      </c>
      <c r="D62" s="24">
        <f>(DI41+DL41+DO41+DR41)/4</f>
        <v>0</v>
      </c>
      <c r="E62">
        <f t="shared" si="8"/>
        <v>0</v>
      </c>
    </row>
    <row r="63" spans="4:5">
      <c r="D63" s="49">
        <f>SUM(D60:D62)</f>
        <v>0</v>
      </c>
      <c r="E63" s="49">
        <f>SUM(E60:E62)</f>
        <v>0</v>
      </c>
    </row>
  </sheetData>
  <mergeCells count="100"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5"/>
  <sheetViews>
    <sheetView zoomScale="78" zoomScaleNormal="78" topLeftCell="A23" workbookViewId="0">
      <selection activeCell="E1" sqref="E1"/>
    </sheetView>
  </sheetViews>
  <sheetFormatPr defaultColWidth="9" defaultRowHeight="14.4"/>
  <cols>
    <col min="2" max="2" width="30.287037037037" customWidth="1"/>
  </cols>
  <sheetData>
    <row r="1" ht="15.6" spans="1:22">
      <c r="A1" s="1" t="s">
        <v>215</v>
      </c>
      <c r="B1" s="2" t="s">
        <v>401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6" spans="1:22">
      <c r="A2" s="45" t="s">
        <v>402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5"/>
      <c r="S2" s="5"/>
      <c r="T2" s="5"/>
      <c r="U2" s="5"/>
      <c r="V2" s="5"/>
    </row>
    <row r="3" ht="15.6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7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9" t="s">
        <v>6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4"/>
      <c r="BK4" s="35" t="s">
        <v>7</v>
      </c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51" t="s">
        <v>8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16" t="s">
        <v>9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7"/>
      <c r="B5" s="7"/>
      <c r="C5" s="9" t="s">
        <v>10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 t="s">
        <v>11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2" t="s">
        <v>12</v>
      </c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 t="s">
        <v>403</v>
      </c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9" t="s">
        <v>404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 t="s">
        <v>218</v>
      </c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40" t="s">
        <v>405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 t="s">
        <v>219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56" t="s">
        <v>220</v>
      </c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40" t="s">
        <v>15</v>
      </c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32" t="s">
        <v>16</v>
      </c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</row>
    <row r="6" ht="15.6" hidden="1" spans="1:167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</row>
    <row r="7" ht="15.6" hidden="1" spans="1:167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</row>
    <row r="8" ht="15.6" hidden="1" spans="1:167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</row>
    <row r="9" ht="15.6" hidden="1" spans="1:167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</row>
    <row r="10" ht="15.6" hidden="1" spans="1:167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</row>
    <row r="11" ht="15.6" spans="1:167">
      <c r="A11" s="7"/>
      <c r="B11" s="7"/>
      <c r="C11" s="9" t="s">
        <v>406</v>
      </c>
      <c r="D11" s="9" t="s">
        <v>20</v>
      </c>
      <c r="E11" s="9" t="s">
        <v>21</v>
      </c>
      <c r="F11" s="9" t="s">
        <v>407</v>
      </c>
      <c r="G11" s="9" t="s">
        <v>23</v>
      </c>
      <c r="H11" s="9" t="s">
        <v>24</v>
      </c>
      <c r="I11" s="9" t="s">
        <v>408</v>
      </c>
      <c r="J11" s="9" t="s">
        <v>26</v>
      </c>
      <c r="K11" s="9" t="s">
        <v>27</v>
      </c>
      <c r="L11" s="9" t="s">
        <v>409</v>
      </c>
      <c r="M11" s="9" t="s">
        <v>26</v>
      </c>
      <c r="N11" s="9" t="s">
        <v>27</v>
      </c>
      <c r="O11" s="9" t="s">
        <v>410</v>
      </c>
      <c r="P11" s="9" t="s">
        <v>411</v>
      </c>
      <c r="Q11" s="9" t="s">
        <v>412</v>
      </c>
      <c r="R11" s="9" t="s">
        <v>413</v>
      </c>
      <c r="S11" s="9"/>
      <c r="T11" s="9"/>
      <c r="U11" s="9" t="s">
        <v>414</v>
      </c>
      <c r="V11" s="9"/>
      <c r="W11" s="9"/>
      <c r="X11" s="9" t="s">
        <v>415</v>
      </c>
      <c r="Y11" s="9"/>
      <c r="Z11" s="9"/>
      <c r="AA11" s="32" t="s">
        <v>416</v>
      </c>
      <c r="AB11" s="32"/>
      <c r="AC11" s="32"/>
      <c r="AD11" s="9" t="s">
        <v>417</v>
      </c>
      <c r="AE11" s="9"/>
      <c r="AF11" s="9"/>
      <c r="AG11" s="9" t="s">
        <v>418</v>
      </c>
      <c r="AH11" s="9"/>
      <c r="AI11" s="9"/>
      <c r="AJ11" s="32" t="s">
        <v>419</v>
      </c>
      <c r="AK11" s="32"/>
      <c r="AL11" s="32"/>
      <c r="AM11" s="9" t="s">
        <v>420</v>
      </c>
      <c r="AN11" s="9"/>
      <c r="AO11" s="9"/>
      <c r="AP11" s="9" t="s">
        <v>421</v>
      </c>
      <c r="AQ11" s="9"/>
      <c r="AR11" s="9"/>
      <c r="AS11" s="9" t="s">
        <v>422</v>
      </c>
      <c r="AT11" s="9"/>
      <c r="AU11" s="9"/>
      <c r="AV11" s="9" t="s">
        <v>423</v>
      </c>
      <c r="AW11" s="9"/>
      <c r="AX11" s="9"/>
      <c r="AY11" s="9" t="s">
        <v>424</v>
      </c>
      <c r="AZ11" s="9"/>
      <c r="BA11" s="9"/>
      <c r="BB11" s="9" t="s">
        <v>425</v>
      </c>
      <c r="BC11" s="9"/>
      <c r="BD11" s="9"/>
      <c r="BE11" s="9" t="s">
        <v>426</v>
      </c>
      <c r="BF11" s="9"/>
      <c r="BG11" s="9"/>
      <c r="BH11" s="9" t="s">
        <v>427</v>
      </c>
      <c r="BI11" s="9"/>
      <c r="BJ11" s="9"/>
      <c r="BK11" s="32" t="s">
        <v>428</v>
      </c>
      <c r="BL11" s="32"/>
      <c r="BM11" s="32"/>
      <c r="BN11" s="32" t="s">
        <v>429</v>
      </c>
      <c r="BO11" s="32"/>
      <c r="BP11" s="32"/>
      <c r="BQ11" s="32" t="s">
        <v>430</v>
      </c>
      <c r="BR11" s="32"/>
      <c r="BS11" s="32"/>
      <c r="BT11" s="32" t="s">
        <v>431</v>
      </c>
      <c r="BU11" s="32"/>
      <c r="BV11" s="32"/>
      <c r="BW11" s="32" t="s">
        <v>432</v>
      </c>
      <c r="BX11" s="32"/>
      <c r="BY11" s="32"/>
      <c r="BZ11" s="32" t="s">
        <v>433</v>
      </c>
      <c r="CA11" s="32"/>
      <c r="CB11" s="32"/>
      <c r="CC11" s="32" t="s">
        <v>434</v>
      </c>
      <c r="CD11" s="32"/>
      <c r="CE11" s="32"/>
      <c r="CF11" s="32" t="s">
        <v>435</v>
      </c>
      <c r="CG11" s="32"/>
      <c r="CH11" s="32"/>
      <c r="CI11" s="32" t="s">
        <v>436</v>
      </c>
      <c r="CJ11" s="32"/>
      <c r="CK11" s="32"/>
      <c r="CL11" s="32" t="s">
        <v>437</v>
      </c>
      <c r="CM11" s="32"/>
      <c r="CN11" s="32"/>
      <c r="CO11" s="32" t="s">
        <v>438</v>
      </c>
      <c r="CP11" s="32"/>
      <c r="CQ11" s="32"/>
      <c r="CR11" s="32" t="s">
        <v>439</v>
      </c>
      <c r="CS11" s="32"/>
      <c r="CT11" s="32"/>
      <c r="CU11" s="32" t="s">
        <v>440</v>
      </c>
      <c r="CV11" s="32"/>
      <c r="CW11" s="32"/>
      <c r="CX11" s="32" t="s">
        <v>441</v>
      </c>
      <c r="CY11" s="32"/>
      <c r="CZ11" s="32"/>
      <c r="DA11" s="32" t="s">
        <v>442</v>
      </c>
      <c r="DB11" s="32"/>
      <c r="DC11" s="32"/>
      <c r="DD11" s="32" t="s">
        <v>443</v>
      </c>
      <c r="DE11" s="32"/>
      <c r="DF11" s="32"/>
      <c r="DG11" s="32" t="s">
        <v>444</v>
      </c>
      <c r="DH11" s="32"/>
      <c r="DI11" s="32"/>
      <c r="DJ11" s="32" t="s">
        <v>445</v>
      </c>
      <c r="DK11" s="32"/>
      <c r="DL11" s="32"/>
      <c r="DM11" s="32" t="s">
        <v>446</v>
      </c>
      <c r="DN11" s="32"/>
      <c r="DO11" s="32"/>
      <c r="DP11" s="32" t="s">
        <v>447</v>
      </c>
      <c r="DQ11" s="32"/>
      <c r="DR11" s="32"/>
      <c r="DS11" s="32" t="s">
        <v>448</v>
      </c>
      <c r="DT11" s="32"/>
      <c r="DU11" s="32"/>
      <c r="DV11" s="32" t="s">
        <v>449</v>
      </c>
      <c r="DW11" s="32"/>
      <c r="DX11" s="32"/>
      <c r="DY11" s="32" t="s">
        <v>450</v>
      </c>
      <c r="DZ11" s="32"/>
      <c r="EA11" s="32"/>
      <c r="EB11" s="32" t="s">
        <v>451</v>
      </c>
      <c r="EC11" s="32"/>
      <c r="ED11" s="32"/>
      <c r="EE11" s="32" t="s">
        <v>452</v>
      </c>
      <c r="EF11" s="32"/>
      <c r="EG11" s="32"/>
      <c r="EH11" s="32" t="s">
        <v>453</v>
      </c>
      <c r="EI11" s="32"/>
      <c r="EJ11" s="32"/>
      <c r="EK11" s="32" t="s">
        <v>454</v>
      </c>
      <c r="EL11" s="32"/>
      <c r="EM11" s="32"/>
      <c r="EN11" s="32" t="s">
        <v>455</v>
      </c>
      <c r="EO11" s="32"/>
      <c r="EP11" s="32"/>
      <c r="EQ11" s="32" t="s">
        <v>456</v>
      </c>
      <c r="ER11" s="32"/>
      <c r="ES11" s="32"/>
      <c r="ET11" s="32" t="s">
        <v>457</v>
      </c>
      <c r="EU11" s="32"/>
      <c r="EV11" s="32"/>
      <c r="EW11" s="32" t="s">
        <v>458</v>
      </c>
      <c r="EX11" s="32"/>
      <c r="EY11" s="32"/>
      <c r="EZ11" s="32" t="s">
        <v>459</v>
      </c>
      <c r="FA11" s="32"/>
      <c r="FB11" s="32"/>
      <c r="FC11" s="32" t="s">
        <v>460</v>
      </c>
      <c r="FD11" s="32"/>
      <c r="FE11" s="32"/>
      <c r="FF11" s="32" t="s">
        <v>461</v>
      </c>
      <c r="FG11" s="32"/>
      <c r="FH11" s="32"/>
      <c r="FI11" s="32" t="s">
        <v>462</v>
      </c>
      <c r="FJ11" s="32"/>
      <c r="FK11" s="32"/>
    </row>
    <row r="12" ht="79.5" customHeight="1" spans="1:167">
      <c r="A12" s="7"/>
      <c r="B12" s="7"/>
      <c r="C12" s="10" t="s">
        <v>463</v>
      </c>
      <c r="D12" s="10"/>
      <c r="E12" s="10"/>
      <c r="F12" s="10" t="s">
        <v>464</v>
      </c>
      <c r="G12" s="10"/>
      <c r="H12" s="10"/>
      <c r="I12" s="10" t="s">
        <v>465</v>
      </c>
      <c r="J12" s="10"/>
      <c r="K12" s="10"/>
      <c r="L12" s="10" t="s">
        <v>466</v>
      </c>
      <c r="M12" s="10"/>
      <c r="N12" s="10"/>
      <c r="O12" s="10" t="s">
        <v>467</v>
      </c>
      <c r="P12" s="10"/>
      <c r="Q12" s="10"/>
      <c r="R12" s="10" t="s">
        <v>468</v>
      </c>
      <c r="S12" s="10"/>
      <c r="T12" s="10"/>
      <c r="U12" s="10" t="s">
        <v>469</v>
      </c>
      <c r="V12" s="10"/>
      <c r="W12" s="10"/>
      <c r="X12" s="10" t="s">
        <v>470</v>
      </c>
      <c r="Y12" s="10"/>
      <c r="Z12" s="10"/>
      <c r="AA12" s="10" t="s">
        <v>471</v>
      </c>
      <c r="AB12" s="10"/>
      <c r="AC12" s="10"/>
      <c r="AD12" s="10" t="s">
        <v>472</v>
      </c>
      <c r="AE12" s="10"/>
      <c r="AF12" s="10"/>
      <c r="AG12" s="10" t="s">
        <v>473</v>
      </c>
      <c r="AH12" s="10"/>
      <c r="AI12" s="10"/>
      <c r="AJ12" s="10" t="s">
        <v>474</v>
      </c>
      <c r="AK12" s="10"/>
      <c r="AL12" s="10"/>
      <c r="AM12" s="10" t="s">
        <v>475</v>
      </c>
      <c r="AN12" s="10"/>
      <c r="AO12" s="10"/>
      <c r="AP12" s="10" t="s">
        <v>476</v>
      </c>
      <c r="AQ12" s="10"/>
      <c r="AR12" s="10"/>
      <c r="AS12" s="10" t="s">
        <v>477</v>
      </c>
      <c r="AT12" s="10"/>
      <c r="AU12" s="10"/>
      <c r="AV12" s="10" t="s">
        <v>478</v>
      </c>
      <c r="AW12" s="10"/>
      <c r="AX12" s="10"/>
      <c r="AY12" s="10" t="s">
        <v>479</v>
      </c>
      <c r="AZ12" s="10"/>
      <c r="BA12" s="10"/>
      <c r="BB12" s="10" t="s">
        <v>480</v>
      </c>
      <c r="BC12" s="10"/>
      <c r="BD12" s="10"/>
      <c r="BE12" s="10" t="s">
        <v>481</v>
      </c>
      <c r="BF12" s="10"/>
      <c r="BG12" s="10"/>
      <c r="BH12" s="10" t="s">
        <v>482</v>
      </c>
      <c r="BI12" s="10"/>
      <c r="BJ12" s="10"/>
      <c r="BK12" s="10" t="s">
        <v>483</v>
      </c>
      <c r="BL12" s="10"/>
      <c r="BM12" s="10"/>
      <c r="BN12" s="10" t="s">
        <v>484</v>
      </c>
      <c r="BO12" s="10"/>
      <c r="BP12" s="10"/>
      <c r="BQ12" s="10" t="s">
        <v>485</v>
      </c>
      <c r="BR12" s="10"/>
      <c r="BS12" s="10"/>
      <c r="BT12" s="10" t="s">
        <v>486</v>
      </c>
      <c r="BU12" s="10"/>
      <c r="BV12" s="10"/>
      <c r="BW12" s="10" t="s">
        <v>487</v>
      </c>
      <c r="BX12" s="10"/>
      <c r="BY12" s="10"/>
      <c r="BZ12" s="10" t="s">
        <v>488</v>
      </c>
      <c r="CA12" s="10"/>
      <c r="CB12" s="10"/>
      <c r="CC12" s="10" t="s">
        <v>489</v>
      </c>
      <c r="CD12" s="10"/>
      <c r="CE12" s="10"/>
      <c r="CF12" s="36" t="s">
        <v>490</v>
      </c>
      <c r="CG12" s="36"/>
      <c r="CH12" s="36"/>
      <c r="CI12" s="10" t="s">
        <v>491</v>
      </c>
      <c r="CJ12" s="10"/>
      <c r="CK12" s="10"/>
      <c r="CL12" s="10" t="s">
        <v>492</v>
      </c>
      <c r="CM12" s="10"/>
      <c r="CN12" s="10"/>
      <c r="CO12" s="10" t="s">
        <v>493</v>
      </c>
      <c r="CP12" s="10"/>
      <c r="CQ12" s="10"/>
      <c r="CR12" s="36" t="s">
        <v>494</v>
      </c>
      <c r="CS12" s="36"/>
      <c r="CT12" s="36"/>
      <c r="CU12" s="10" t="s">
        <v>495</v>
      </c>
      <c r="CV12" s="10"/>
      <c r="CW12" s="10"/>
      <c r="CX12" s="10" t="s">
        <v>496</v>
      </c>
      <c r="CY12" s="10"/>
      <c r="CZ12" s="10"/>
      <c r="DA12" s="10" t="s">
        <v>497</v>
      </c>
      <c r="DB12" s="10"/>
      <c r="DC12" s="10"/>
      <c r="DD12" s="36" t="s">
        <v>498</v>
      </c>
      <c r="DE12" s="36"/>
      <c r="DF12" s="36"/>
      <c r="DG12" s="36" t="s">
        <v>499</v>
      </c>
      <c r="DH12" s="36"/>
      <c r="DI12" s="36"/>
      <c r="DJ12" s="36" t="s">
        <v>500</v>
      </c>
      <c r="DK12" s="36"/>
      <c r="DL12" s="36"/>
      <c r="DM12" s="36" t="s">
        <v>501</v>
      </c>
      <c r="DN12" s="36"/>
      <c r="DO12" s="36"/>
      <c r="DP12" s="36" t="s">
        <v>502</v>
      </c>
      <c r="DQ12" s="36"/>
      <c r="DR12" s="36"/>
      <c r="DS12" s="36" t="s">
        <v>503</v>
      </c>
      <c r="DT12" s="36"/>
      <c r="DU12" s="36"/>
      <c r="DV12" s="36" t="s">
        <v>504</v>
      </c>
      <c r="DW12" s="36"/>
      <c r="DX12" s="36"/>
      <c r="DY12" s="36" t="s">
        <v>505</v>
      </c>
      <c r="DZ12" s="36"/>
      <c r="EA12" s="36"/>
      <c r="EB12" s="36" t="s">
        <v>506</v>
      </c>
      <c r="EC12" s="36"/>
      <c r="ED12" s="36"/>
      <c r="EE12" s="36" t="s">
        <v>507</v>
      </c>
      <c r="EF12" s="36"/>
      <c r="EG12" s="36"/>
      <c r="EH12" s="36" t="s">
        <v>508</v>
      </c>
      <c r="EI12" s="36"/>
      <c r="EJ12" s="36"/>
      <c r="EK12" s="36" t="s">
        <v>509</v>
      </c>
      <c r="EL12" s="36"/>
      <c r="EM12" s="36"/>
      <c r="EN12" s="36" t="s">
        <v>510</v>
      </c>
      <c r="EO12" s="36"/>
      <c r="EP12" s="36"/>
      <c r="EQ12" s="36" t="s">
        <v>511</v>
      </c>
      <c r="ER12" s="36"/>
      <c r="ES12" s="36"/>
      <c r="ET12" s="36" t="s">
        <v>512</v>
      </c>
      <c r="EU12" s="36"/>
      <c r="EV12" s="36"/>
      <c r="EW12" s="36" t="s">
        <v>513</v>
      </c>
      <c r="EX12" s="36"/>
      <c r="EY12" s="36"/>
      <c r="EZ12" s="36" t="s">
        <v>514</v>
      </c>
      <c r="FA12" s="36"/>
      <c r="FB12" s="36"/>
      <c r="FC12" s="36" t="s">
        <v>515</v>
      </c>
      <c r="FD12" s="36"/>
      <c r="FE12" s="36"/>
      <c r="FF12" s="36" t="s">
        <v>516</v>
      </c>
      <c r="FG12" s="36"/>
      <c r="FH12" s="36"/>
      <c r="FI12" s="36" t="s">
        <v>517</v>
      </c>
      <c r="FJ12" s="36"/>
      <c r="FK12" s="36"/>
    </row>
    <row r="13" ht="180" spans="1:167">
      <c r="A13" s="7"/>
      <c r="B13" s="7"/>
      <c r="C13" s="11" t="s">
        <v>518</v>
      </c>
      <c r="D13" s="11" t="s">
        <v>519</v>
      </c>
      <c r="E13" s="11" t="s">
        <v>520</v>
      </c>
      <c r="F13" s="11" t="s">
        <v>521</v>
      </c>
      <c r="G13" s="11" t="s">
        <v>522</v>
      </c>
      <c r="H13" s="11" t="s">
        <v>523</v>
      </c>
      <c r="I13" s="11" t="s">
        <v>524</v>
      </c>
      <c r="J13" s="11" t="s">
        <v>525</v>
      </c>
      <c r="K13" s="11" t="s">
        <v>526</v>
      </c>
      <c r="L13" s="11" t="s">
        <v>527</v>
      </c>
      <c r="M13" s="11" t="s">
        <v>528</v>
      </c>
      <c r="N13" s="11" t="s">
        <v>529</v>
      </c>
      <c r="O13" s="11" t="s">
        <v>530</v>
      </c>
      <c r="P13" s="11" t="s">
        <v>531</v>
      </c>
      <c r="Q13" s="11" t="s">
        <v>532</v>
      </c>
      <c r="R13" s="11" t="s">
        <v>305</v>
      </c>
      <c r="S13" s="11" t="s">
        <v>126</v>
      </c>
      <c r="T13" s="11" t="s">
        <v>533</v>
      </c>
      <c r="U13" s="11" t="s">
        <v>534</v>
      </c>
      <c r="V13" s="11" t="s">
        <v>535</v>
      </c>
      <c r="W13" s="11" t="s">
        <v>536</v>
      </c>
      <c r="X13" s="11" t="s">
        <v>537</v>
      </c>
      <c r="Y13" s="11" t="s">
        <v>538</v>
      </c>
      <c r="Z13" s="11" t="s">
        <v>539</v>
      </c>
      <c r="AA13" s="11" t="s">
        <v>540</v>
      </c>
      <c r="AB13" s="11" t="s">
        <v>541</v>
      </c>
      <c r="AC13" s="11" t="s">
        <v>542</v>
      </c>
      <c r="AD13" s="11" t="s">
        <v>305</v>
      </c>
      <c r="AE13" s="11" t="s">
        <v>543</v>
      </c>
      <c r="AF13" s="11" t="s">
        <v>127</v>
      </c>
      <c r="AG13" s="11" t="s">
        <v>544</v>
      </c>
      <c r="AH13" s="11" t="s">
        <v>545</v>
      </c>
      <c r="AI13" s="11" t="s">
        <v>546</v>
      </c>
      <c r="AJ13" s="11" t="s">
        <v>547</v>
      </c>
      <c r="AK13" s="11" t="s">
        <v>548</v>
      </c>
      <c r="AL13" s="11" t="s">
        <v>549</v>
      </c>
      <c r="AM13" s="11" t="s">
        <v>550</v>
      </c>
      <c r="AN13" s="11" t="s">
        <v>551</v>
      </c>
      <c r="AO13" s="11" t="s">
        <v>552</v>
      </c>
      <c r="AP13" s="11" t="s">
        <v>318</v>
      </c>
      <c r="AQ13" s="11" t="s">
        <v>553</v>
      </c>
      <c r="AR13" s="11" t="s">
        <v>533</v>
      </c>
      <c r="AS13" s="11" t="s">
        <v>554</v>
      </c>
      <c r="AT13" s="11" t="s">
        <v>555</v>
      </c>
      <c r="AU13" s="11" t="s">
        <v>556</v>
      </c>
      <c r="AV13" s="11" t="s">
        <v>305</v>
      </c>
      <c r="AW13" s="11" t="s">
        <v>126</v>
      </c>
      <c r="AX13" s="11" t="s">
        <v>533</v>
      </c>
      <c r="AY13" s="11" t="s">
        <v>141</v>
      </c>
      <c r="AZ13" s="11" t="s">
        <v>557</v>
      </c>
      <c r="BA13" s="11" t="s">
        <v>143</v>
      </c>
      <c r="BB13" s="11" t="s">
        <v>558</v>
      </c>
      <c r="BC13" s="11" t="s">
        <v>559</v>
      </c>
      <c r="BD13" s="11" t="s">
        <v>560</v>
      </c>
      <c r="BE13" s="11" t="s">
        <v>561</v>
      </c>
      <c r="BF13" s="11" t="s">
        <v>562</v>
      </c>
      <c r="BG13" s="11" t="s">
        <v>563</v>
      </c>
      <c r="BH13" s="11" t="s">
        <v>564</v>
      </c>
      <c r="BI13" s="11" t="s">
        <v>553</v>
      </c>
      <c r="BJ13" s="11" t="s">
        <v>565</v>
      </c>
      <c r="BK13" s="11" t="s">
        <v>566</v>
      </c>
      <c r="BL13" s="11" t="s">
        <v>567</v>
      </c>
      <c r="BM13" s="11" t="s">
        <v>568</v>
      </c>
      <c r="BN13" s="11" t="s">
        <v>569</v>
      </c>
      <c r="BO13" s="11" t="s">
        <v>570</v>
      </c>
      <c r="BP13" s="11" t="s">
        <v>571</v>
      </c>
      <c r="BQ13" s="11" t="s">
        <v>572</v>
      </c>
      <c r="BR13" s="11" t="s">
        <v>573</v>
      </c>
      <c r="BS13" s="11" t="s">
        <v>328</v>
      </c>
      <c r="BT13" s="11" t="s">
        <v>574</v>
      </c>
      <c r="BU13" s="11" t="s">
        <v>575</v>
      </c>
      <c r="BV13" s="11" t="s">
        <v>576</v>
      </c>
      <c r="BW13" s="11" t="s">
        <v>577</v>
      </c>
      <c r="BX13" s="11" t="s">
        <v>578</v>
      </c>
      <c r="BY13" s="11" t="s">
        <v>579</v>
      </c>
      <c r="BZ13" s="11" t="s">
        <v>344</v>
      </c>
      <c r="CA13" s="11" t="s">
        <v>580</v>
      </c>
      <c r="CB13" s="11" t="s">
        <v>581</v>
      </c>
      <c r="CC13" s="11" t="s">
        <v>582</v>
      </c>
      <c r="CD13" s="11" t="s">
        <v>583</v>
      </c>
      <c r="CE13" s="11" t="s">
        <v>584</v>
      </c>
      <c r="CF13" s="37" t="s">
        <v>585</v>
      </c>
      <c r="CG13" s="37" t="s">
        <v>586</v>
      </c>
      <c r="CH13" s="37" t="s">
        <v>160</v>
      </c>
      <c r="CI13" s="11" t="s">
        <v>587</v>
      </c>
      <c r="CJ13" s="11" t="s">
        <v>588</v>
      </c>
      <c r="CK13" s="11" t="s">
        <v>589</v>
      </c>
      <c r="CL13" s="11" t="s">
        <v>590</v>
      </c>
      <c r="CM13" s="11" t="s">
        <v>591</v>
      </c>
      <c r="CN13" s="11" t="s">
        <v>592</v>
      </c>
      <c r="CO13" s="11" t="s">
        <v>593</v>
      </c>
      <c r="CP13" s="11" t="s">
        <v>594</v>
      </c>
      <c r="CQ13" s="11" t="s">
        <v>595</v>
      </c>
      <c r="CR13" s="37" t="s">
        <v>596</v>
      </c>
      <c r="CS13" s="37" t="s">
        <v>176</v>
      </c>
      <c r="CT13" s="37" t="s">
        <v>597</v>
      </c>
      <c r="CU13" s="11" t="s">
        <v>598</v>
      </c>
      <c r="CV13" s="11" t="s">
        <v>599</v>
      </c>
      <c r="CW13" s="11" t="s">
        <v>600</v>
      </c>
      <c r="CX13" s="11" t="s">
        <v>601</v>
      </c>
      <c r="CY13" s="11" t="s">
        <v>602</v>
      </c>
      <c r="CZ13" s="11" t="s">
        <v>603</v>
      </c>
      <c r="DA13" s="11" t="s">
        <v>604</v>
      </c>
      <c r="DB13" s="11" t="s">
        <v>605</v>
      </c>
      <c r="DC13" s="11" t="s">
        <v>606</v>
      </c>
      <c r="DD13" s="37" t="s">
        <v>587</v>
      </c>
      <c r="DE13" s="37" t="s">
        <v>607</v>
      </c>
      <c r="DF13" s="37" t="s">
        <v>608</v>
      </c>
      <c r="DG13" s="37" t="s">
        <v>609</v>
      </c>
      <c r="DH13" s="37" t="s">
        <v>610</v>
      </c>
      <c r="DI13" s="37" t="s">
        <v>611</v>
      </c>
      <c r="DJ13" s="37" t="s">
        <v>612</v>
      </c>
      <c r="DK13" s="37" t="s">
        <v>613</v>
      </c>
      <c r="DL13" s="37" t="s">
        <v>614</v>
      </c>
      <c r="DM13" s="37" t="s">
        <v>615</v>
      </c>
      <c r="DN13" s="37" t="s">
        <v>616</v>
      </c>
      <c r="DO13" s="37" t="s">
        <v>617</v>
      </c>
      <c r="DP13" s="37" t="s">
        <v>618</v>
      </c>
      <c r="DQ13" s="37" t="s">
        <v>619</v>
      </c>
      <c r="DR13" s="37" t="s">
        <v>620</v>
      </c>
      <c r="DS13" s="37" t="s">
        <v>621</v>
      </c>
      <c r="DT13" s="37" t="s">
        <v>622</v>
      </c>
      <c r="DU13" s="37" t="s">
        <v>343</v>
      </c>
      <c r="DV13" s="37" t="s">
        <v>623</v>
      </c>
      <c r="DW13" s="37" t="s">
        <v>624</v>
      </c>
      <c r="DX13" s="37" t="s">
        <v>625</v>
      </c>
      <c r="DY13" s="37" t="s">
        <v>626</v>
      </c>
      <c r="DZ13" s="37" t="s">
        <v>627</v>
      </c>
      <c r="EA13" s="37" t="s">
        <v>628</v>
      </c>
      <c r="EB13" s="37" t="s">
        <v>629</v>
      </c>
      <c r="EC13" s="37" t="s">
        <v>630</v>
      </c>
      <c r="ED13" s="37" t="s">
        <v>631</v>
      </c>
      <c r="EE13" s="37" t="s">
        <v>632</v>
      </c>
      <c r="EF13" s="37" t="s">
        <v>633</v>
      </c>
      <c r="EG13" s="37" t="s">
        <v>634</v>
      </c>
      <c r="EH13" s="37" t="s">
        <v>141</v>
      </c>
      <c r="EI13" s="37" t="s">
        <v>635</v>
      </c>
      <c r="EJ13" s="37" t="s">
        <v>143</v>
      </c>
      <c r="EK13" s="37" t="s">
        <v>636</v>
      </c>
      <c r="EL13" s="37" t="s">
        <v>637</v>
      </c>
      <c r="EM13" s="37" t="s">
        <v>638</v>
      </c>
      <c r="EN13" s="37" t="s">
        <v>639</v>
      </c>
      <c r="EO13" s="37" t="s">
        <v>640</v>
      </c>
      <c r="EP13" s="37" t="s">
        <v>641</v>
      </c>
      <c r="EQ13" s="37" t="s">
        <v>349</v>
      </c>
      <c r="ER13" s="37" t="s">
        <v>642</v>
      </c>
      <c r="ES13" s="37" t="s">
        <v>351</v>
      </c>
      <c r="ET13" s="37" t="s">
        <v>643</v>
      </c>
      <c r="EU13" s="37" t="s">
        <v>644</v>
      </c>
      <c r="EV13" s="37" t="s">
        <v>645</v>
      </c>
      <c r="EW13" s="37" t="s">
        <v>646</v>
      </c>
      <c r="EX13" s="37" t="s">
        <v>647</v>
      </c>
      <c r="EY13" s="37" t="s">
        <v>648</v>
      </c>
      <c r="EZ13" s="37" t="s">
        <v>649</v>
      </c>
      <c r="FA13" s="37" t="s">
        <v>650</v>
      </c>
      <c r="FB13" s="37" t="s">
        <v>651</v>
      </c>
      <c r="FC13" s="37" t="s">
        <v>652</v>
      </c>
      <c r="FD13" s="37" t="s">
        <v>653</v>
      </c>
      <c r="FE13" s="37" t="s">
        <v>654</v>
      </c>
      <c r="FF13" s="37" t="s">
        <v>655</v>
      </c>
      <c r="FG13" s="37" t="s">
        <v>656</v>
      </c>
      <c r="FH13" s="37" t="s">
        <v>657</v>
      </c>
      <c r="FI13" s="37" t="s">
        <v>658</v>
      </c>
      <c r="FJ13" s="37" t="s">
        <v>659</v>
      </c>
      <c r="FK13" s="37" t="s">
        <v>660</v>
      </c>
    </row>
    <row r="14" ht="15.6" spans="1:254">
      <c r="A14" s="46">
        <v>1</v>
      </c>
      <c r="B14" s="12" t="s">
        <v>661</v>
      </c>
      <c r="C14" s="30"/>
      <c r="D14" s="54">
        <v>1</v>
      </c>
      <c r="E14" s="54"/>
      <c r="F14" s="54"/>
      <c r="G14" s="48">
        <v>1</v>
      </c>
      <c r="H14" s="48"/>
      <c r="I14" s="48"/>
      <c r="J14" s="48">
        <v>1</v>
      </c>
      <c r="K14" s="48"/>
      <c r="L14" s="48"/>
      <c r="M14" s="48">
        <v>1</v>
      </c>
      <c r="N14" s="48"/>
      <c r="O14" s="48"/>
      <c r="P14" s="48">
        <v>1</v>
      </c>
      <c r="Q14" s="48"/>
      <c r="R14" s="48"/>
      <c r="S14" s="48">
        <v>1</v>
      </c>
      <c r="T14" s="48"/>
      <c r="U14" s="48"/>
      <c r="V14" s="48">
        <v>1</v>
      </c>
      <c r="W14" s="48"/>
      <c r="X14" s="48"/>
      <c r="Y14" s="48"/>
      <c r="Z14" s="48">
        <v>1</v>
      </c>
      <c r="AA14" s="48"/>
      <c r="AB14" s="48"/>
      <c r="AC14" s="48">
        <v>1</v>
      </c>
      <c r="AD14" s="48"/>
      <c r="AE14" s="48"/>
      <c r="AF14" s="48">
        <v>1</v>
      </c>
      <c r="AG14" s="48"/>
      <c r="AH14" s="48"/>
      <c r="AI14" s="48">
        <v>1</v>
      </c>
      <c r="AJ14" s="48"/>
      <c r="AK14" s="48">
        <v>1</v>
      </c>
      <c r="AL14" s="48"/>
      <c r="AM14" s="48"/>
      <c r="AN14" s="48">
        <v>1</v>
      </c>
      <c r="AO14" s="48"/>
      <c r="AP14" s="48"/>
      <c r="AQ14" s="48">
        <v>1</v>
      </c>
      <c r="AR14" s="48"/>
      <c r="AS14" s="48"/>
      <c r="AT14" s="48">
        <v>1</v>
      </c>
      <c r="AU14" s="48"/>
      <c r="AV14" s="48"/>
      <c r="AW14" s="48">
        <v>1</v>
      </c>
      <c r="AX14" s="48"/>
      <c r="AY14" s="48"/>
      <c r="AZ14" s="48"/>
      <c r="BA14" s="48">
        <v>1</v>
      </c>
      <c r="BB14" s="48"/>
      <c r="BC14" s="48"/>
      <c r="BD14" s="48">
        <v>1</v>
      </c>
      <c r="BE14" s="48"/>
      <c r="BF14" s="48"/>
      <c r="BG14" s="48">
        <v>1</v>
      </c>
      <c r="BH14" s="48"/>
      <c r="BI14" s="48"/>
      <c r="BJ14" s="48">
        <v>1</v>
      </c>
      <c r="BK14" s="48"/>
      <c r="BL14" s="48"/>
      <c r="BM14" s="48">
        <v>1</v>
      </c>
      <c r="BN14" s="48"/>
      <c r="BO14" s="48"/>
      <c r="BP14" s="48">
        <v>1</v>
      </c>
      <c r="BQ14" s="48"/>
      <c r="BR14" s="48"/>
      <c r="BS14" s="48">
        <v>1</v>
      </c>
      <c r="BT14" s="48"/>
      <c r="BU14" s="48"/>
      <c r="BV14" s="48">
        <v>1</v>
      </c>
      <c r="BW14" s="48"/>
      <c r="BX14" s="48"/>
      <c r="BY14" s="48">
        <v>1</v>
      </c>
      <c r="BZ14" s="48"/>
      <c r="CA14" s="48"/>
      <c r="CB14" s="48">
        <v>1</v>
      </c>
      <c r="CC14" s="48"/>
      <c r="CD14" s="48"/>
      <c r="CE14" s="48">
        <v>1</v>
      </c>
      <c r="CF14" s="48"/>
      <c r="CG14" s="48">
        <v>1</v>
      </c>
      <c r="CH14" s="48"/>
      <c r="CI14" s="48"/>
      <c r="CJ14" s="48">
        <v>1</v>
      </c>
      <c r="CK14" s="48"/>
      <c r="CL14" s="48"/>
      <c r="CM14" s="48">
        <v>1</v>
      </c>
      <c r="CN14" s="48"/>
      <c r="CO14" s="48"/>
      <c r="CP14" s="48"/>
      <c r="CQ14" s="48">
        <v>1</v>
      </c>
      <c r="CR14" s="48"/>
      <c r="CS14" s="48"/>
      <c r="CT14" s="48">
        <v>1</v>
      </c>
      <c r="CU14" s="48"/>
      <c r="CV14" s="48"/>
      <c r="CW14" s="48">
        <v>1</v>
      </c>
      <c r="CX14" s="48"/>
      <c r="CY14" s="48"/>
      <c r="CZ14" s="48">
        <v>1</v>
      </c>
      <c r="DA14" s="48"/>
      <c r="DB14" s="48">
        <v>1</v>
      </c>
      <c r="DC14" s="48"/>
      <c r="DD14" s="48"/>
      <c r="DE14" s="48">
        <v>1</v>
      </c>
      <c r="DF14" s="48"/>
      <c r="DG14" s="48"/>
      <c r="DH14" s="48">
        <v>1</v>
      </c>
      <c r="DI14" s="48"/>
      <c r="DJ14" s="48"/>
      <c r="DK14" s="48">
        <v>1</v>
      </c>
      <c r="DL14" s="48"/>
      <c r="DM14" s="48"/>
      <c r="DN14" s="48">
        <v>1</v>
      </c>
      <c r="DO14" s="48"/>
      <c r="DP14" s="48"/>
      <c r="DQ14" s="48"/>
      <c r="DR14" s="48">
        <v>1</v>
      </c>
      <c r="DS14" s="48"/>
      <c r="DT14" s="48"/>
      <c r="DU14" s="48">
        <v>1</v>
      </c>
      <c r="DV14" s="48"/>
      <c r="DW14" s="48"/>
      <c r="DX14" s="48">
        <v>1</v>
      </c>
      <c r="DY14" s="48"/>
      <c r="DZ14" s="48"/>
      <c r="EA14" s="48">
        <v>1</v>
      </c>
      <c r="EB14" s="48"/>
      <c r="EC14" s="48"/>
      <c r="ED14" s="48">
        <v>1</v>
      </c>
      <c r="EE14" s="48"/>
      <c r="EF14" s="48"/>
      <c r="EG14" s="48">
        <v>1</v>
      </c>
      <c r="EH14" s="48"/>
      <c r="EI14" s="48">
        <v>1</v>
      </c>
      <c r="EJ14" s="48"/>
      <c r="EK14" s="48"/>
      <c r="EL14" s="48">
        <v>1</v>
      </c>
      <c r="EM14" s="48"/>
      <c r="EN14" s="48"/>
      <c r="EO14" s="48"/>
      <c r="EP14" s="48">
        <v>1</v>
      </c>
      <c r="EQ14" s="48"/>
      <c r="ER14" s="48"/>
      <c r="ES14" s="48">
        <v>1</v>
      </c>
      <c r="ET14" s="48"/>
      <c r="EU14" s="48"/>
      <c r="EV14" s="48">
        <v>1</v>
      </c>
      <c r="EW14" s="48"/>
      <c r="EX14" s="48">
        <v>1</v>
      </c>
      <c r="EY14" s="48"/>
      <c r="EZ14" s="48"/>
      <c r="FA14" s="48">
        <v>1</v>
      </c>
      <c r="FB14" s="48"/>
      <c r="FC14" s="48"/>
      <c r="FD14" s="48"/>
      <c r="FE14" s="48">
        <v>1</v>
      </c>
      <c r="FF14" s="48"/>
      <c r="FG14" s="48">
        <v>1</v>
      </c>
      <c r="FH14" s="48"/>
      <c r="FI14" s="48"/>
      <c r="FJ14" s="48">
        <v>1</v>
      </c>
      <c r="FK14" s="48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</row>
    <row r="15" ht="15.6" spans="1:254">
      <c r="A15" s="12">
        <v>2</v>
      </c>
      <c r="B15" s="12" t="s">
        <v>662</v>
      </c>
      <c r="C15" s="30"/>
      <c r="D15" s="9">
        <v>1</v>
      </c>
      <c r="E15" s="9"/>
      <c r="F15" s="9"/>
      <c r="G15" s="48">
        <v>1</v>
      </c>
      <c r="H15" s="48"/>
      <c r="I15" s="48"/>
      <c r="J15" s="48">
        <v>1</v>
      </c>
      <c r="K15" s="48"/>
      <c r="L15" s="48"/>
      <c r="M15" s="48">
        <v>1</v>
      </c>
      <c r="N15" s="48"/>
      <c r="O15" s="48"/>
      <c r="P15" s="48">
        <v>1</v>
      </c>
      <c r="Q15" s="48"/>
      <c r="R15" s="48"/>
      <c r="S15" s="48">
        <v>1</v>
      </c>
      <c r="T15" s="48"/>
      <c r="U15" s="48"/>
      <c r="V15" s="48">
        <v>1</v>
      </c>
      <c r="W15" s="48"/>
      <c r="X15" s="48"/>
      <c r="Y15" s="48">
        <v>1</v>
      </c>
      <c r="Z15" s="48"/>
      <c r="AA15" s="48"/>
      <c r="AB15" s="48">
        <v>1</v>
      </c>
      <c r="AC15" s="48"/>
      <c r="AD15" s="48"/>
      <c r="AE15" s="48">
        <v>1</v>
      </c>
      <c r="AF15" s="48"/>
      <c r="AG15" s="48"/>
      <c r="AH15" s="48">
        <v>1</v>
      </c>
      <c r="AI15" s="48"/>
      <c r="AJ15" s="48"/>
      <c r="AK15" s="48">
        <v>1</v>
      </c>
      <c r="AL15" s="48"/>
      <c r="AM15" s="48"/>
      <c r="AN15" s="48">
        <v>1</v>
      </c>
      <c r="AO15" s="48"/>
      <c r="AP15" s="48"/>
      <c r="AQ15" s="48">
        <v>1</v>
      </c>
      <c r="AR15" s="48"/>
      <c r="AS15" s="48"/>
      <c r="AT15" s="48">
        <v>1</v>
      </c>
      <c r="AU15" s="48"/>
      <c r="AV15" s="48"/>
      <c r="AW15" s="48">
        <v>1</v>
      </c>
      <c r="AX15" s="48"/>
      <c r="AY15" s="48"/>
      <c r="AZ15" s="48"/>
      <c r="BA15" s="48">
        <v>1</v>
      </c>
      <c r="BB15" s="48"/>
      <c r="BC15" s="48"/>
      <c r="BD15" s="48">
        <v>1</v>
      </c>
      <c r="BE15" s="48"/>
      <c r="BF15" s="48"/>
      <c r="BG15" s="48">
        <v>1</v>
      </c>
      <c r="BH15" s="48"/>
      <c r="BI15" s="48"/>
      <c r="BJ15" s="48">
        <v>1</v>
      </c>
      <c r="BK15" s="48"/>
      <c r="BL15" s="48"/>
      <c r="BM15" s="48">
        <v>1</v>
      </c>
      <c r="BN15" s="48"/>
      <c r="BO15" s="48"/>
      <c r="BP15" s="48">
        <v>1</v>
      </c>
      <c r="BQ15" s="48"/>
      <c r="BR15" s="48"/>
      <c r="BS15" s="48">
        <v>1</v>
      </c>
      <c r="BT15" s="48"/>
      <c r="BU15" s="48"/>
      <c r="BV15" s="48">
        <v>1</v>
      </c>
      <c r="BW15" s="48"/>
      <c r="BX15" s="48"/>
      <c r="BY15" s="48">
        <v>1</v>
      </c>
      <c r="BZ15" s="48"/>
      <c r="CA15" s="48"/>
      <c r="CB15" s="48">
        <v>1</v>
      </c>
      <c r="CC15" s="48"/>
      <c r="CD15" s="48"/>
      <c r="CE15" s="48">
        <v>1</v>
      </c>
      <c r="CF15" s="48"/>
      <c r="CG15" s="48">
        <v>1</v>
      </c>
      <c r="CH15" s="48"/>
      <c r="CI15" s="48"/>
      <c r="CJ15" s="48">
        <v>1</v>
      </c>
      <c r="CK15" s="48"/>
      <c r="CL15" s="48"/>
      <c r="CM15" s="48">
        <v>1</v>
      </c>
      <c r="CN15" s="48"/>
      <c r="CO15" s="48"/>
      <c r="CP15" s="48">
        <v>1</v>
      </c>
      <c r="CQ15" s="48"/>
      <c r="CR15" s="48"/>
      <c r="CS15" s="48">
        <v>1</v>
      </c>
      <c r="CT15" s="48"/>
      <c r="CU15" s="48"/>
      <c r="CV15" s="48">
        <v>1</v>
      </c>
      <c r="CW15" s="48"/>
      <c r="CX15" s="48"/>
      <c r="CY15" s="48">
        <v>1</v>
      </c>
      <c r="CZ15" s="48"/>
      <c r="DA15" s="48"/>
      <c r="DB15" s="48">
        <v>1</v>
      </c>
      <c r="DC15" s="48"/>
      <c r="DD15" s="48"/>
      <c r="DE15" s="48">
        <v>1</v>
      </c>
      <c r="DF15" s="48"/>
      <c r="DG15" s="48"/>
      <c r="DH15" s="48">
        <v>1</v>
      </c>
      <c r="DI15" s="48"/>
      <c r="DJ15" s="48"/>
      <c r="DK15" s="48">
        <v>1</v>
      </c>
      <c r="DL15" s="48"/>
      <c r="DM15" s="48"/>
      <c r="DN15" s="48">
        <v>1</v>
      </c>
      <c r="DO15" s="48"/>
      <c r="DP15" s="48"/>
      <c r="DQ15" s="48"/>
      <c r="DR15" s="48">
        <v>1</v>
      </c>
      <c r="DS15" s="48"/>
      <c r="DT15" s="48"/>
      <c r="DU15" s="48">
        <v>1</v>
      </c>
      <c r="DV15" s="48"/>
      <c r="DW15" s="48"/>
      <c r="DX15" s="48">
        <v>1</v>
      </c>
      <c r="DY15" s="48"/>
      <c r="DZ15" s="48"/>
      <c r="EA15" s="48">
        <v>1</v>
      </c>
      <c r="EB15" s="48"/>
      <c r="EC15" s="48"/>
      <c r="ED15" s="48">
        <v>1</v>
      </c>
      <c r="EE15" s="48"/>
      <c r="EF15" s="48"/>
      <c r="EG15" s="48">
        <v>1</v>
      </c>
      <c r="EH15" s="48"/>
      <c r="EI15" s="48">
        <v>1</v>
      </c>
      <c r="EJ15" s="48"/>
      <c r="EK15" s="48"/>
      <c r="EL15" s="48">
        <v>1</v>
      </c>
      <c r="EM15" s="48"/>
      <c r="EN15" s="48"/>
      <c r="EO15" s="48"/>
      <c r="EP15" s="48">
        <v>1</v>
      </c>
      <c r="EQ15" s="48"/>
      <c r="ER15" s="48"/>
      <c r="ES15" s="48">
        <v>1</v>
      </c>
      <c r="ET15" s="48"/>
      <c r="EU15" s="48"/>
      <c r="EV15" s="48">
        <v>1</v>
      </c>
      <c r="EW15" s="48"/>
      <c r="EX15" s="48">
        <v>1</v>
      </c>
      <c r="EY15" s="48"/>
      <c r="EZ15" s="48"/>
      <c r="FA15" s="48">
        <v>1</v>
      </c>
      <c r="FB15" s="48"/>
      <c r="FC15" s="48"/>
      <c r="FD15" s="48"/>
      <c r="FE15" s="48">
        <v>1</v>
      </c>
      <c r="FF15" s="48"/>
      <c r="FG15" s="48">
        <v>1</v>
      </c>
      <c r="FH15" s="48"/>
      <c r="FI15" s="48"/>
      <c r="FJ15" s="48">
        <v>1</v>
      </c>
      <c r="FK15" s="48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</row>
    <row r="16" ht="15.6" spans="1:254">
      <c r="A16" s="12">
        <v>3</v>
      </c>
      <c r="B16" s="12" t="s">
        <v>663</v>
      </c>
      <c r="C16" s="30"/>
      <c r="D16" s="9">
        <v>1</v>
      </c>
      <c r="E16" s="9"/>
      <c r="F16" s="9"/>
      <c r="G16" s="48">
        <v>1</v>
      </c>
      <c r="H16" s="48"/>
      <c r="I16" s="48"/>
      <c r="J16" s="48">
        <v>1</v>
      </c>
      <c r="K16" s="48"/>
      <c r="L16" s="48"/>
      <c r="M16" s="48">
        <v>1</v>
      </c>
      <c r="N16" s="48"/>
      <c r="O16" s="48"/>
      <c r="P16" s="48">
        <v>1</v>
      </c>
      <c r="Q16" s="48"/>
      <c r="R16" s="48"/>
      <c r="S16" s="48">
        <v>1</v>
      </c>
      <c r="T16" s="48"/>
      <c r="U16" s="48"/>
      <c r="V16" s="48">
        <v>1</v>
      </c>
      <c r="W16" s="48"/>
      <c r="X16" s="48"/>
      <c r="Y16" s="48">
        <v>1</v>
      </c>
      <c r="Z16" s="48"/>
      <c r="AA16" s="48"/>
      <c r="AB16" s="48">
        <v>1</v>
      </c>
      <c r="AC16" s="48"/>
      <c r="AD16" s="48"/>
      <c r="AE16" s="48">
        <v>1</v>
      </c>
      <c r="AF16" s="48"/>
      <c r="AG16" s="48"/>
      <c r="AH16" s="48">
        <v>1</v>
      </c>
      <c r="AI16" s="48"/>
      <c r="AJ16" s="48"/>
      <c r="AK16" s="48">
        <v>1</v>
      </c>
      <c r="AL16" s="48"/>
      <c r="AM16" s="48"/>
      <c r="AN16" s="48">
        <v>1</v>
      </c>
      <c r="AO16" s="48"/>
      <c r="AP16" s="48"/>
      <c r="AQ16" s="48">
        <v>1</v>
      </c>
      <c r="AR16" s="48"/>
      <c r="AS16" s="48"/>
      <c r="AT16" s="48">
        <v>1</v>
      </c>
      <c r="AU16" s="48"/>
      <c r="AV16" s="48"/>
      <c r="AW16" s="48">
        <v>1</v>
      </c>
      <c r="AX16" s="48"/>
      <c r="AY16" s="48"/>
      <c r="AZ16" s="48">
        <v>1</v>
      </c>
      <c r="BA16" s="48"/>
      <c r="BB16" s="48"/>
      <c r="BC16" s="48">
        <v>1</v>
      </c>
      <c r="BD16" s="48"/>
      <c r="BE16" s="48"/>
      <c r="BF16" s="48">
        <v>1</v>
      </c>
      <c r="BG16" s="48"/>
      <c r="BH16" s="48"/>
      <c r="BI16" s="48">
        <v>1</v>
      </c>
      <c r="BJ16" s="48"/>
      <c r="BK16" s="48"/>
      <c r="BL16" s="48">
        <v>1</v>
      </c>
      <c r="BM16" s="48"/>
      <c r="BN16" s="48"/>
      <c r="BO16" s="48">
        <v>1</v>
      </c>
      <c r="BP16" s="48"/>
      <c r="BQ16" s="48"/>
      <c r="BR16" s="48">
        <v>1</v>
      </c>
      <c r="BS16" s="48"/>
      <c r="BT16" s="48"/>
      <c r="BU16" s="48">
        <v>1</v>
      </c>
      <c r="BV16" s="48"/>
      <c r="BW16" s="48"/>
      <c r="BX16" s="48">
        <v>1</v>
      </c>
      <c r="BY16" s="48"/>
      <c r="BZ16" s="48"/>
      <c r="CA16" s="48">
        <v>1</v>
      </c>
      <c r="CB16" s="48"/>
      <c r="CC16" s="48"/>
      <c r="CD16" s="48">
        <v>1</v>
      </c>
      <c r="CE16" s="48"/>
      <c r="CF16" s="48"/>
      <c r="CG16" s="48">
        <v>1</v>
      </c>
      <c r="CH16" s="48"/>
      <c r="CI16" s="48"/>
      <c r="CJ16" s="48">
        <v>1</v>
      </c>
      <c r="CK16" s="48"/>
      <c r="CL16" s="48"/>
      <c r="CM16" s="48">
        <v>1</v>
      </c>
      <c r="CN16" s="48"/>
      <c r="CO16" s="48"/>
      <c r="CP16" s="48">
        <v>1</v>
      </c>
      <c r="CQ16" s="48"/>
      <c r="CR16" s="48"/>
      <c r="CS16" s="48">
        <v>1</v>
      </c>
      <c r="CT16" s="48"/>
      <c r="CU16" s="48"/>
      <c r="CV16" s="48">
        <v>1</v>
      </c>
      <c r="CW16" s="48"/>
      <c r="CX16" s="48"/>
      <c r="CY16" s="48">
        <v>1</v>
      </c>
      <c r="CZ16" s="48"/>
      <c r="DA16" s="48"/>
      <c r="DB16" s="48">
        <v>1</v>
      </c>
      <c r="DC16" s="48"/>
      <c r="DD16" s="48"/>
      <c r="DE16" s="48">
        <v>1</v>
      </c>
      <c r="DF16" s="48"/>
      <c r="DG16" s="48"/>
      <c r="DH16" s="48">
        <v>1</v>
      </c>
      <c r="DI16" s="48"/>
      <c r="DJ16" s="48"/>
      <c r="DK16" s="48">
        <v>1</v>
      </c>
      <c r="DL16" s="48"/>
      <c r="DM16" s="48"/>
      <c r="DN16" s="48">
        <v>1</v>
      </c>
      <c r="DO16" s="48"/>
      <c r="DP16" s="48"/>
      <c r="DQ16" s="48">
        <v>1</v>
      </c>
      <c r="DR16" s="48"/>
      <c r="DS16" s="48"/>
      <c r="DT16" s="48">
        <v>1</v>
      </c>
      <c r="DU16" s="48"/>
      <c r="DV16" s="48"/>
      <c r="DW16" s="48">
        <v>1</v>
      </c>
      <c r="DX16" s="48"/>
      <c r="DY16" s="48"/>
      <c r="DZ16" s="48">
        <v>1</v>
      </c>
      <c r="EA16" s="48"/>
      <c r="EB16" s="48"/>
      <c r="EC16" s="48">
        <v>1</v>
      </c>
      <c r="ED16" s="48"/>
      <c r="EE16" s="48"/>
      <c r="EF16" s="48">
        <v>1</v>
      </c>
      <c r="EG16" s="48"/>
      <c r="EH16" s="48"/>
      <c r="EI16" s="48">
        <v>1</v>
      </c>
      <c r="EJ16" s="48"/>
      <c r="EK16" s="48"/>
      <c r="EL16" s="48">
        <v>1</v>
      </c>
      <c r="EM16" s="48"/>
      <c r="EN16" s="48"/>
      <c r="EO16" s="48">
        <v>1</v>
      </c>
      <c r="EP16" s="48"/>
      <c r="EQ16" s="48"/>
      <c r="ER16" s="48">
        <v>1</v>
      </c>
      <c r="ES16" s="48"/>
      <c r="ET16" s="48"/>
      <c r="EU16" s="48">
        <v>1</v>
      </c>
      <c r="EV16" s="48"/>
      <c r="EW16" s="48"/>
      <c r="EX16" s="48">
        <v>1</v>
      </c>
      <c r="EY16" s="48"/>
      <c r="EZ16" s="48"/>
      <c r="FA16" s="48">
        <v>1</v>
      </c>
      <c r="FB16" s="48"/>
      <c r="FC16" s="48"/>
      <c r="FD16" s="48">
        <v>1</v>
      </c>
      <c r="FE16" s="48"/>
      <c r="FF16" s="48"/>
      <c r="FG16" s="48"/>
      <c r="FH16" s="48">
        <v>1</v>
      </c>
      <c r="FI16" s="48"/>
      <c r="FJ16" s="48"/>
      <c r="FK16" s="48">
        <v>1</v>
      </c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</row>
    <row r="17" ht="15.6" spans="1:254">
      <c r="A17" s="12">
        <v>4</v>
      </c>
      <c r="B17" s="12" t="s">
        <v>664</v>
      </c>
      <c r="C17" s="30"/>
      <c r="D17" s="9"/>
      <c r="E17" s="9">
        <v>1</v>
      </c>
      <c r="F17" s="9"/>
      <c r="G17" s="48"/>
      <c r="H17" s="48">
        <v>1</v>
      </c>
      <c r="I17" s="48"/>
      <c r="J17" s="48"/>
      <c r="K17" s="48">
        <v>1</v>
      </c>
      <c r="L17" s="48"/>
      <c r="M17" s="48"/>
      <c r="N17" s="48">
        <v>1</v>
      </c>
      <c r="O17" s="48"/>
      <c r="P17" s="48"/>
      <c r="Q17" s="48">
        <v>1</v>
      </c>
      <c r="R17" s="48"/>
      <c r="S17" s="48"/>
      <c r="T17" s="48">
        <v>1</v>
      </c>
      <c r="U17" s="48"/>
      <c r="V17" s="48"/>
      <c r="W17" s="48">
        <v>1</v>
      </c>
      <c r="X17" s="48"/>
      <c r="Y17" s="48"/>
      <c r="Z17" s="48">
        <v>1</v>
      </c>
      <c r="AA17" s="48"/>
      <c r="AB17" s="48"/>
      <c r="AC17" s="48">
        <v>1</v>
      </c>
      <c r="AD17" s="48"/>
      <c r="AE17" s="48"/>
      <c r="AF17" s="48">
        <v>1</v>
      </c>
      <c r="AG17" s="48"/>
      <c r="AH17" s="48"/>
      <c r="AI17" s="48">
        <v>1</v>
      </c>
      <c r="AJ17" s="48"/>
      <c r="AK17" s="48"/>
      <c r="AL17" s="48">
        <v>1</v>
      </c>
      <c r="AM17" s="48"/>
      <c r="AN17" s="48"/>
      <c r="AO17" s="48">
        <v>1</v>
      </c>
      <c r="AP17" s="48"/>
      <c r="AQ17" s="48"/>
      <c r="AR17" s="48">
        <v>1</v>
      </c>
      <c r="AS17" s="48"/>
      <c r="AT17" s="48"/>
      <c r="AU17" s="48">
        <v>1</v>
      </c>
      <c r="AV17" s="48"/>
      <c r="AW17" s="48"/>
      <c r="AX17" s="48">
        <v>1</v>
      </c>
      <c r="AY17" s="48"/>
      <c r="AZ17" s="48"/>
      <c r="BA17" s="48">
        <v>1</v>
      </c>
      <c r="BB17" s="48"/>
      <c r="BC17" s="48"/>
      <c r="BD17" s="48">
        <v>1</v>
      </c>
      <c r="BE17" s="48"/>
      <c r="BF17" s="48"/>
      <c r="BG17" s="48">
        <v>1</v>
      </c>
      <c r="BH17" s="48"/>
      <c r="BI17" s="48"/>
      <c r="BJ17" s="48">
        <v>1</v>
      </c>
      <c r="BK17" s="48"/>
      <c r="BL17" s="48"/>
      <c r="BM17" s="48">
        <v>1</v>
      </c>
      <c r="BN17" s="48"/>
      <c r="BO17" s="48"/>
      <c r="BP17" s="48">
        <v>1</v>
      </c>
      <c r="BQ17" s="48"/>
      <c r="BR17" s="48"/>
      <c r="BS17" s="48">
        <v>1</v>
      </c>
      <c r="BT17" s="48"/>
      <c r="BU17" s="48"/>
      <c r="BV17" s="48">
        <v>1</v>
      </c>
      <c r="BW17" s="48"/>
      <c r="BX17" s="48"/>
      <c r="BY17" s="48">
        <v>1</v>
      </c>
      <c r="BZ17" s="48"/>
      <c r="CA17" s="48"/>
      <c r="CB17" s="48">
        <v>1</v>
      </c>
      <c r="CC17" s="48"/>
      <c r="CD17" s="48"/>
      <c r="CE17" s="48">
        <v>1</v>
      </c>
      <c r="CF17" s="48"/>
      <c r="CG17" s="48"/>
      <c r="CH17" s="48">
        <v>1</v>
      </c>
      <c r="CI17" s="48"/>
      <c r="CJ17" s="48"/>
      <c r="CK17" s="48">
        <v>1</v>
      </c>
      <c r="CL17" s="48"/>
      <c r="CM17" s="48"/>
      <c r="CN17" s="48">
        <v>1</v>
      </c>
      <c r="CO17" s="48"/>
      <c r="CP17" s="48"/>
      <c r="CQ17" s="48">
        <v>1</v>
      </c>
      <c r="CR17" s="48"/>
      <c r="CS17" s="48"/>
      <c r="CT17" s="48">
        <v>1</v>
      </c>
      <c r="CU17" s="48"/>
      <c r="CV17" s="48"/>
      <c r="CW17" s="48">
        <v>1</v>
      </c>
      <c r="CX17" s="48"/>
      <c r="CY17" s="48"/>
      <c r="CZ17" s="48">
        <v>1</v>
      </c>
      <c r="DA17" s="48"/>
      <c r="DB17" s="48"/>
      <c r="DC17" s="48">
        <v>1</v>
      </c>
      <c r="DD17" s="48"/>
      <c r="DE17" s="48"/>
      <c r="DF17" s="48">
        <v>1</v>
      </c>
      <c r="DG17" s="48"/>
      <c r="DH17" s="48"/>
      <c r="DI17" s="48">
        <v>1</v>
      </c>
      <c r="DJ17" s="48"/>
      <c r="DK17" s="48"/>
      <c r="DL17" s="48">
        <v>1</v>
      </c>
      <c r="DM17" s="48"/>
      <c r="DN17" s="48"/>
      <c r="DO17" s="48">
        <v>1</v>
      </c>
      <c r="DP17" s="48"/>
      <c r="DQ17" s="48"/>
      <c r="DR17" s="48">
        <v>1</v>
      </c>
      <c r="DS17" s="48"/>
      <c r="DT17" s="48"/>
      <c r="DU17" s="48">
        <v>1</v>
      </c>
      <c r="DV17" s="48"/>
      <c r="DW17" s="48"/>
      <c r="DX17" s="48">
        <v>1</v>
      </c>
      <c r="DY17" s="48"/>
      <c r="DZ17" s="48"/>
      <c r="EA17" s="48">
        <v>1</v>
      </c>
      <c r="EB17" s="48"/>
      <c r="EC17" s="48"/>
      <c r="ED17" s="48">
        <v>1</v>
      </c>
      <c r="EE17" s="48"/>
      <c r="EF17" s="48"/>
      <c r="EG17" s="48">
        <v>1</v>
      </c>
      <c r="EH17" s="48"/>
      <c r="EI17" s="48"/>
      <c r="EJ17" s="48">
        <v>1</v>
      </c>
      <c r="EK17" s="48"/>
      <c r="EL17" s="48"/>
      <c r="EM17" s="48">
        <v>1</v>
      </c>
      <c r="EN17" s="48"/>
      <c r="EO17" s="48"/>
      <c r="EP17" s="48">
        <v>1</v>
      </c>
      <c r="EQ17" s="48"/>
      <c r="ER17" s="48"/>
      <c r="ES17" s="48">
        <v>1</v>
      </c>
      <c r="ET17" s="48"/>
      <c r="EU17" s="48"/>
      <c r="EV17" s="48">
        <v>1</v>
      </c>
      <c r="EW17" s="48"/>
      <c r="EX17" s="48"/>
      <c r="EY17" s="48">
        <v>1</v>
      </c>
      <c r="EZ17" s="48"/>
      <c r="FA17" s="48"/>
      <c r="FB17" s="48">
        <v>1</v>
      </c>
      <c r="FC17" s="48"/>
      <c r="FD17" s="48"/>
      <c r="FE17" s="48">
        <v>1</v>
      </c>
      <c r="FF17" s="48"/>
      <c r="FG17" s="48">
        <v>1</v>
      </c>
      <c r="FH17" s="48"/>
      <c r="FI17" s="48"/>
      <c r="FJ17" s="48">
        <v>1</v>
      </c>
      <c r="FK17" s="48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</row>
    <row r="18" ht="15.6" spans="1:254">
      <c r="A18" s="12">
        <v>5</v>
      </c>
      <c r="B18" s="12" t="s">
        <v>665</v>
      </c>
      <c r="C18" s="30"/>
      <c r="D18" s="9"/>
      <c r="E18" s="9">
        <v>1</v>
      </c>
      <c r="F18" s="9"/>
      <c r="G18" s="48"/>
      <c r="H18" s="48">
        <v>1</v>
      </c>
      <c r="I18" s="48"/>
      <c r="J18" s="48"/>
      <c r="K18" s="48">
        <v>1</v>
      </c>
      <c r="L18" s="48"/>
      <c r="M18" s="48"/>
      <c r="N18" s="48">
        <v>1</v>
      </c>
      <c r="O18" s="48"/>
      <c r="P18" s="48"/>
      <c r="Q18" s="48">
        <v>1</v>
      </c>
      <c r="R18" s="48"/>
      <c r="S18" s="48"/>
      <c r="T18" s="48">
        <v>1</v>
      </c>
      <c r="U18" s="48"/>
      <c r="V18" s="48"/>
      <c r="W18" s="48">
        <v>1</v>
      </c>
      <c r="X18" s="48"/>
      <c r="Y18" s="48">
        <v>1</v>
      </c>
      <c r="Z18" s="48"/>
      <c r="AA18" s="48"/>
      <c r="AB18" s="48">
        <v>1</v>
      </c>
      <c r="AC18" s="48"/>
      <c r="AD18" s="48"/>
      <c r="AE18" s="48">
        <v>1</v>
      </c>
      <c r="AF18" s="48"/>
      <c r="AG18" s="48"/>
      <c r="AH18" s="48">
        <v>1</v>
      </c>
      <c r="AI18" s="48"/>
      <c r="AJ18" s="48"/>
      <c r="AK18" s="48"/>
      <c r="AL18" s="48">
        <v>1</v>
      </c>
      <c r="AM18" s="48"/>
      <c r="AN18" s="48"/>
      <c r="AO18" s="48">
        <v>1</v>
      </c>
      <c r="AP18" s="48"/>
      <c r="AQ18" s="48"/>
      <c r="AR18" s="48">
        <v>1</v>
      </c>
      <c r="AS18" s="48"/>
      <c r="AT18" s="48"/>
      <c r="AU18" s="48">
        <v>1</v>
      </c>
      <c r="AV18" s="48"/>
      <c r="AW18" s="48"/>
      <c r="AX18" s="48">
        <v>1</v>
      </c>
      <c r="AY18" s="48"/>
      <c r="AZ18" s="48"/>
      <c r="BA18" s="48">
        <v>1</v>
      </c>
      <c r="BB18" s="48"/>
      <c r="BC18" s="48"/>
      <c r="BD18" s="48">
        <v>1</v>
      </c>
      <c r="BE18" s="48"/>
      <c r="BF18" s="48"/>
      <c r="BG18" s="48">
        <v>1</v>
      </c>
      <c r="BH18" s="48"/>
      <c r="BI18" s="48"/>
      <c r="BJ18" s="48">
        <v>1</v>
      </c>
      <c r="BK18" s="48"/>
      <c r="BL18" s="48"/>
      <c r="BM18" s="48">
        <v>1</v>
      </c>
      <c r="BN18" s="48"/>
      <c r="BO18" s="48"/>
      <c r="BP18" s="48">
        <v>1</v>
      </c>
      <c r="BQ18" s="48"/>
      <c r="BR18" s="48"/>
      <c r="BS18" s="48">
        <v>1</v>
      </c>
      <c r="BT18" s="48"/>
      <c r="BU18" s="48"/>
      <c r="BV18" s="48">
        <v>1</v>
      </c>
      <c r="BW18" s="48"/>
      <c r="BX18" s="48"/>
      <c r="BY18" s="48">
        <v>1</v>
      </c>
      <c r="BZ18" s="48"/>
      <c r="CA18" s="48"/>
      <c r="CB18" s="48">
        <v>1</v>
      </c>
      <c r="CC18" s="48"/>
      <c r="CD18" s="48"/>
      <c r="CE18" s="48">
        <v>1</v>
      </c>
      <c r="CF18" s="48"/>
      <c r="CG18" s="48"/>
      <c r="CH18" s="48">
        <v>1</v>
      </c>
      <c r="CI18" s="48"/>
      <c r="CJ18" s="48"/>
      <c r="CK18" s="48">
        <v>1</v>
      </c>
      <c r="CL18" s="48"/>
      <c r="CM18" s="48"/>
      <c r="CN18" s="48">
        <v>1</v>
      </c>
      <c r="CO18" s="48"/>
      <c r="CP18" s="48"/>
      <c r="CQ18" s="48">
        <v>1</v>
      </c>
      <c r="CR18" s="48"/>
      <c r="CS18" s="48"/>
      <c r="CT18" s="48">
        <v>1</v>
      </c>
      <c r="CU18" s="48"/>
      <c r="CV18" s="48"/>
      <c r="CW18" s="48">
        <v>1</v>
      </c>
      <c r="CX18" s="48"/>
      <c r="CY18" s="48"/>
      <c r="CZ18" s="48">
        <v>1</v>
      </c>
      <c r="DA18" s="48"/>
      <c r="DB18" s="48"/>
      <c r="DC18" s="48">
        <v>1</v>
      </c>
      <c r="DD18" s="48"/>
      <c r="DE18" s="48"/>
      <c r="DF18" s="48">
        <v>1</v>
      </c>
      <c r="DG18" s="48"/>
      <c r="DH18" s="48"/>
      <c r="DI18" s="48">
        <v>1</v>
      </c>
      <c r="DJ18" s="48"/>
      <c r="DK18" s="48"/>
      <c r="DL18" s="48">
        <v>1</v>
      </c>
      <c r="DM18" s="48"/>
      <c r="DN18" s="48"/>
      <c r="DO18" s="48">
        <v>1</v>
      </c>
      <c r="DP18" s="48"/>
      <c r="DQ18" s="48"/>
      <c r="DR18" s="48">
        <v>1</v>
      </c>
      <c r="DS18" s="48"/>
      <c r="DT18" s="48"/>
      <c r="DU18" s="48">
        <v>1</v>
      </c>
      <c r="DV18" s="48"/>
      <c r="DW18" s="48"/>
      <c r="DX18" s="48">
        <v>1</v>
      </c>
      <c r="DY18" s="48"/>
      <c r="DZ18" s="48"/>
      <c r="EA18" s="48">
        <v>1</v>
      </c>
      <c r="EB18" s="48"/>
      <c r="EC18" s="48"/>
      <c r="ED18" s="48">
        <v>1</v>
      </c>
      <c r="EE18" s="48"/>
      <c r="EF18" s="48"/>
      <c r="EG18" s="48">
        <v>1</v>
      </c>
      <c r="EH18" s="48"/>
      <c r="EI18" s="48"/>
      <c r="EJ18" s="48">
        <v>1</v>
      </c>
      <c r="EK18" s="48"/>
      <c r="EL18" s="48"/>
      <c r="EM18" s="48">
        <v>1</v>
      </c>
      <c r="EN18" s="48"/>
      <c r="EO18" s="48"/>
      <c r="EP18" s="48">
        <v>1</v>
      </c>
      <c r="EQ18" s="48"/>
      <c r="ER18" s="48"/>
      <c r="ES18" s="48">
        <v>1</v>
      </c>
      <c r="ET18" s="48"/>
      <c r="EU18" s="48"/>
      <c r="EV18" s="48">
        <v>1</v>
      </c>
      <c r="EW18" s="48"/>
      <c r="EX18" s="48"/>
      <c r="EY18" s="48">
        <v>1</v>
      </c>
      <c r="EZ18" s="48"/>
      <c r="FA18" s="48"/>
      <c r="FB18" s="48">
        <v>1</v>
      </c>
      <c r="FC18" s="48"/>
      <c r="FD18" s="48"/>
      <c r="FE18" s="48">
        <v>1</v>
      </c>
      <c r="FF18" s="48"/>
      <c r="FG18" s="48"/>
      <c r="FH18" s="48">
        <v>1</v>
      </c>
      <c r="FI18" s="48"/>
      <c r="FJ18" s="48"/>
      <c r="FK18" s="48">
        <v>1</v>
      </c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</row>
    <row r="19" ht="15.6" spans="1:254">
      <c r="A19" s="12">
        <v>6</v>
      </c>
      <c r="B19" s="12" t="s">
        <v>666</v>
      </c>
      <c r="C19" s="30">
        <v>1</v>
      </c>
      <c r="D19" s="9"/>
      <c r="E19" s="9"/>
      <c r="F19" s="9">
        <v>1</v>
      </c>
      <c r="G19" s="48"/>
      <c r="H19" s="48"/>
      <c r="I19" s="48">
        <v>1</v>
      </c>
      <c r="J19" s="48"/>
      <c r="K19" s="48"/>
      <c r="L19" s="48">
        <v>1</v>
      </c>
      <c r="M19" s="48"/>
      <c r="N19" s="48"/>
      <c r="O19" s="48">
        <v>1</v>
      </c>
      <c r="P19" s="48"/>
      <c r="Q19" s="48"/>
      <c r="R19" s="48">
        <v>1</v>
      </c>
      <c r="S19" s="48"/>
      <c r="T19" s="48"/>
      <c r="U19" s="48">
        <v>1</v>
      </c>
      <c r="V19" s="48"/>
      <c r="W19" s="48"/>
      <c r="X19" s="48">
        <v>1</v>
      </c>
      <c r="Y19" s="48"/>
      <c r="Z19" s="48"/>
      <c r="AA19" s="48">
        <v>1</v>
      </c>
      <c r="AB19" s="48"/>
      <c r="AC19" s="48"/>
      <c r="AD19" s="48">
        <v>1</v>
      </c>
      <c r="AE19" s="48"/>
      <c r="AF19" s="48"/>
      <c r="AG19" s="48">
        <v>1</v>
      </c>
      <c r="AH19" s="48"/>
      <c r="AI19" s="48"/>
      <c r="AJ19" s="48">
        <v>1</v>
      </c>
      <c r="AK19" s="48"/>
      <c r="AL19" s="48"/>
      <c r="AM19" s="48">
        <v>1</v>
      </c>
      <c r="AN19" s="48"/>
      <c r="AO19" s="48"/>
      <c r="AP19" s="48">
        <v>1</v>
      </c>
      <c r="AQ19" s="48"/>
      <c r="AR19" s="48"/>
      <c r="AS19" s="48">
        <v>1</v>
      </c>
      <c r="AT19" s="48"/>
      <c r="AU19" s="48"/>
      <c r="AV19" s="48">
        <v>1</v>
      </c>
      <c r="AW19" s="48"/>
      <c r="AX19" s="48"/>
      <c r="AY19" s="48">
        <v>1</v>
      </c>
      <c r="AZ19" s="48"/>
      <c r="BA19" s="48"/>
      <c r="BB19" s="48">
        <v>1</v>
      </c>
      <c r="BC19" s="48"/>
      <c r="BD19" s="48"/>
      <c r="BE19" s="48">
        <v>1</v>
      </c>
      <c r="BF19" s="48"/>
      <c r="BG19" s="48"/>
      <c r="BH19" s="48">
        <v>1</v>
      </c>
      <c r="BI19" s="48"/>
      <c r="BJ19" s="48"/>
      <c r="BK19" s="48">
        <v>1</v>
      </c>
      <c r="BL19" s="48"/>
      <c r="BM19" s="48"/>
      <c r="BN19" s="48">
        <v>1</v>
      </c>
      <c r="BO19" s="48"/>
      <c r="BP19" s="48"/>
      <c r="BQ19" s="48">
        <v>1</v>
      </c>
      <c r="BR19" s="48"/>
      <c r="BS19" s="48"/>
      <c r="BT19" s="48">
        <v>1</v>
      </c>
      <c r="BU19" s="48"/>
      <c r="BV19" s="48"/>
      <c r="BW19" s="48">
        <v>1</v>
      </c>
      <c r="BX19" s="48"/>
      <c r="BY19" s="48"/>
      <c r="BZ19" s="48">
        <v>1</v>
      </c>
      <c r="CA19" s="48"/>
      <c r="CB19" s="48"/>
      <c r="CC19" s="48">
        <v>1</v>
      </c>
      <c r="CD19" s="48"/>
      <c r="CE19" s="48"/>
      <c r="CF19" s="48">
        <v>1</v>
      </c>
      <c r="CG19" s="48"/>
      <c r="CH19" s="48"/>
      <c r="CI19" s="48">
        <v>1</v>
      </c>
      <c r="CJ19" s="48"/>
      <c r="CK19" s="48"/>
      <c r="CL19" s="48">
        <v>1</v>
      </c>
      <c r="CM19" s="48"/>
      <c r="CN19" s="48"/>
      <c r="CO19" s="48">
        <v>1</v>
      </c>
      <c r="CP19" s="48"/>
      <c r="CQ19" s="48"/>
      <c r="CR19" s="48">
        <v>1</v>
      </c>
      <c r="CS19" s="48"/>
      <c r="CT19" s="48"/>
      <c r="CU19" s="48">
        <v>1</v>
      </c>
      <c r="CV19" s="48"/>
      <c r="CW19" s="48"/>
      <c r="CX19" s="48">
        <v>1</v>
      </c>
      <c r="CY19" s="48"/>
      <c r="CZ19" s="48"/>
      <c r="DA19" s="48">
        <v>1</v>
      </c>
      <c r="DB19" s="48"/>
      <c r="DC19" s="48"/>
      <c r="DD19" s="48">
        <v>1</v>
      </c>
      <c r="DE19" s="48"/>
      <c r="DF19" s="48"/>
      <c r="DG19" s="48">
        <v>1</v>
      </c>
      <c r="DH19" s="48"/>
      <c r="DI19" s="48"/>
      <c r="DJ19" s="48">
        <v>1</v>
      </c>
      <c r="DK19" s="48"/>
      <c r="DL19" s="48"/>
      <c r="DM19" s="48">
        <v>1</v>
      </c>
      <c r="DN19" s="48"/>
      <c r="DO19" s="48"/>
      <c r="DP19" s="48">
        <v>1</v>
      </c>
      <c r="DQ19" s="48"/>
      <c r="DR19" s="48"/>
      <c r="DS19" s="48">
        <v>1</v>
      </c>
      <c r="DT19" s="48"/>
      <c r="DU19" s="48"/>
      <c r="DV19" s="48">
        <v>1</v>
      </c>
      <c r="DW19" s="48"/>
      <c r="DX19" s="48"/>
      <c r="DY19" s="48">
        <v>1</v>
      </c>
      <c r="DZ19" s="48"/>
      <c r="EA19" s="48"/>
      <c r="EB19" s="48">
        <v>1</v>
      </c>
      <c r="EC19" s="48"/>
      <c r="ED19" s="48"/>
      <c r="EE19" s="48">
        <v>1</v>
      </c>
      <c r="EF19" s="48"/>
      <c r="EG19" s="48"/>
      <c r="EH19" s="48">
        <v>1</v>
      </c>
      <c r="EI19" s="48"/>
      <c r="EJ19" s="48"/>
      <c r="EK19" s="48">
        <v>1</v>
      </c>
      <c r="EL19" s="48"/>
      <c r="EM19" s="48"/>
      <c r="EN19" s="48">
        <v>1</v>
      </c>
      <c r="EO19" s="48"/>
      <c r="EP19" s="48"/>
      <c r="EQ19" s="48">
        <v>1</v>
      </c>
      <c r="ER19" s="48"/>
      <c r="ES19" s="48"/>
      <c r="ET19" s="48">
        <v>1</v>
      </c>
      <c r="EU19" s="48"/>
      <c r="EV19" s="48"/>
      <c r="EW19" s="48">
        <v>1</v>
      </c>
      <c r="EX19" s="48"/>
      <c r="EY19" s="48"/>
      <c r="EZ19" s="48">
        <v>1</v>
      </c>
      <c r="FA19" s="48"/>
      <c r="FB19" s="48"/>
      <c r="FC19" s="48">
        <v>1</v>
      </c>
      <c r="FD19" s="48"/>
      <c r="FE19" s="48"/>
      <c r="FF19" s="48">
        <v>1</v>
      </c>
      <c r="FG19" s="48"/>
      <c r="FH19" s="48"/>
      <c r="FI19" s="48">
        <v>1</v>
      </c>
      <c r="FJ19" s="48"/>
      <c r="FK19" s="48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</row>
    <row r="20" ht="15.6" spans="1:254">
      <c r="A20" s="12">
        <v>7</v>
      </c>
      <c r="B20" s="12" t="s">
        <v>667</v>
      </c>
      <c r="C20" s="30">
        <v>1</v>
      </c>
      <c r="D20" s="9"/>
      <c r="E20" s="9"/>
      <c r="F20" s="9">
        <v>1</v>
      </c>
      <c r="G20" s="48"/>
      <c r="H20" s="48"/>
      <c r="I20" s="48">
        <v>1</v>
      </c>
      <c r="J20" s="48"/>
      <c r="K20" s="48"/>
      <c r="L20" s="48">
        <v>1</v>
      </c>
      <c r="M20" s="48"/>
      <c r="N20" s="48"/>
      <c r="O20" s="48">
        <v>1</v>
      </c>
      <c r="P20" s="48"/>
      <c r="Q20" s="48"/>
      <c r="R20" s="48">
        <v>1</v>
      </c>
      <c r="S20" s="48"/>
      <c r="T20" s="48"/>
      <c r="U20" s="48">
        <v>1</v>
      </c>
      <c r="V20" s="48"/>
      <c r="W20" s="48"/>
      <c r="X20" s="48">
        <v>1</v>
      </c>
      <c r="Y20" s="48"/>
      <c r="Z20" s="48"/>
      <c r="AA20" s="48">
        <v>1</v>
      </c>
      <c r="AB20" s="48"/>
      <c r="AC20" s="48"/>
      <c r="AD20" s="48">
        <v>1</v>
      </c>
      <c r="AE20" s="48"/>
      <c r="AF20" s="48"/>
      <c r="AG20" s="48">
        <v>1</v>
      </c>
      <c r="AH20" s="48"/>
      <c r="AI20" s="48"/>
      <c r="AJ20" s="48">
        <v>1</v>
      </c>
      <c r="AK20" s="48"/>
      <c r="AL20" s="48"/>
      <c r="AM20" s="48">
        <v>1</v>
      </c>
      <c r="AN20" s="48"/>
      <c r="AO20" s="48"/>
      <c r="AP20" s="48">
        <v>1</v>
      </c>
      <c r="AQ20" s="48"/>
      <c r="AR20" s="48"/>
      <c r="AS20" s="48">
        <v>1</v>
      </c>
      <c r="AT20" s="48"/>
      <c r="AU20" s="48"/>
      <c r="AV20" s="48">
        <v>1</v>
      </c>
      <c r="AW20" s="48"/>
      <c r="AX20" s="48"/>
      <c r="AY20" s="48">
        <v>1</v>
      </c>
      <c r="AZ20" s="48"/>
      <c r="BA20" s="48"/>
      <c r="BB20" s="48">
        <v>1</v>
      </c>
      <c r="BC20" s="48"/>
      <c r="BD20" s="48"/>
      <c r="BE20" s="48">
        <v>1</v>
      </c>
      <c r="BF20" s="48"/>
      <c r="BG20" s="48"/>
      <c r="BH20" s="48">
        <v>1</v>
      </c>
      <c r="BI20" s="48"/>
      <c r="BJ20" s="48"/>
      <c r="BK20" s="48">
        <v>1</v>
      </c>
      <c r="BL20" s="48"/>
      <c r="BM20" s="48"/>
      <c r="BN20" s="48">
        <v>1</v>
      </c>
      <c r="BO20" s="48"/>
      <c r="BP20" s="48"/>
      <c r="BQ20" s="48">
        <v>1</v>
      </c>
      <c r="BR20" s="48"/>
      <c r="BS20" s="48"/>
      <c r="BT20" s="48">
        <v>1</v>
      </c>
      <c r="BU20" s="48"/>
      <c r="BV20" s="48"/>
      <c r="BW20" s="48">
        <v>1</v>
      </c>
      <c r="BX20" s="48"/>
      <c r="BY20" s="48"/>
      <c r="BZ20" s="48">
        <v>1</v>
      </c>
      <c r="CA20" s="48"/>
      <c r="CB20" s="48"/>
      <c r="CC20" s="48">
        <v>1</v>
      </c>
      <c r="CD20" s="48"/>
      <c r="CE20" s="48"/>
      <c r="CF20" s="48">
        <v>1</v>
      </c>
      <c r="CG20" s="48"/>
      <c r="CH20" s="48"/>
      <c r="CI20" s="48">
        <v>1</v>
      </c>
      <c r="CJ20" s="48"/>
      <c r="CK20" s="48"/>
      <c r="CL20" s="48">
        <v>1</v>
      </c>
      <c r="CM20" s="48"/>
      <c r="CN20" s="48"/>
      <c r="CO20" s="48">
        <v>1</v>
      </c>
      <c r="CP20" s="48"/>
      <c r="CQ20" s="48"/>
      <c r="CR20" s="48">
        <v>1</v>
      </c>
      <c r="CS20" s="48"/>
      <c r="CT20" s="48"/>
      <c r="CU20" s="48">
        <v>1</v>
      </c>
      <c r="CV20" s="48"/>
      <c r="CW20" s="48"/>
      <c r="CX20" s="48">
        <v>1</v>
      </c>
      <c r="CY20" s="48"/>
      <c r="CZ20" s="48"/>
      <c r="DA20" s="48">
        <v>1</v>
      </c>
      <c r="DB20" s="48"/>
      <c r="DC20" s="48"/>
      <c r="DD20" s="48">
        <v>1</v>
      </c>
      <c r="DE20" s="48"/>
      <c r="DF20" s="48"/>
      <c r="DG20" s="48">
        <v>1</v>
      </c>
      <c r="DH20" s="48"/>
      <c r="DI20" s="48"/>
      <c r="DJ20" s="48">
        <v>1</v>
      </c>
      <c r="DK20" s="48"/>
      <c r="DL20" s="48"/>
      <c r="DM20" s="48">
        <v>1</v>
      </c>
      <c r="DN20" s="48"/>
      <c r="DO20" s="48"/>
      <c r="DP20" s="48">
        <v>1</v>
      </c>
      <c r="DQ20" s="48"/>
      <c r="DR20" s="48"/>
      <c r="DS20" s="48">
        <v>1</v>
      </c>
      <c r="DT20" s="48"/>
      <c r="DU20" s="48"/>
      <c r="DV20" s="48">
        <v>1</v>
      </c>
      <c r="DW20" s="48"/>
      <c r="DX20" s="48"/>
      <c r="DY20" s="48">
        <v>1</v>
      </c>
      <c r="DZ20" s="48"/>
      <c r="EA20" s="48"/>
      <c r="EB20" s="48">
        <v>1</v>
      </c>
      <c r="EC20" s="48"/>
      <c r="ED20" s="48"/>
      <c r="EE20" s="48">
        <v>1</v>
      </c>
      <c r="EF20" s="48"/>
      <c r="EG20" s="48"/>
      <c r="EH20" s="48">
        <v>1</v>
      </c>
      <c r="EI20" s="48"/>
      <c r="EJ20" s="48"/>
      <c r="EK20" s="48">
        <v>1</v>
      </c>
      <c r="EL20" s="48"/>
      <c r="EM20" s="48"/>
      <c r="EN20" s="48">
        <v>1</v>
      </c>
      <c r="EO20" s="48"/>
      <c r="EP20" s="48"/>
      <c r="EQ20" s="48">
        <v>1</v>
      </c>
      <c r="ER20" s="48"/>
      <c r="ES20" s="48"/>
      <c r="ET20" s="48">
        <v>1</v>
      </c>
      <c r="EU20" s="48"/>
      <c r="EV20" s="48"/>
      <c r="EW20" s="48">
        <v>1</v>
      </c>
      <c r="EX20" s="48"/>
      <c r="EY20" s="48"/>
      <c r="EZ20" s="48">
        <v>1</v>
      </c>
      <c r="FA20" s="48"/>
      <c r="FB20" s="48"/>
      <c r="FC20" s="48">
        <v>1</v>
      </c>
      <c r="FD20" s="48"/>
      <c r="FE20" s="48"/>
      <c r="FF20" s="48">
        <v>1</v>
      </c>
      <c r="FG20" s="48"/>
      <c r="FH20" s="48"/>
      <c r="FI20" s="48">
        <v>1</v>
      </c>
      <c r="FJ20" s="48"/>
      <c r="FK20" s="48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</row>
    <row r="21" ht="15.6" spans="1:254">
      <c r="A21" s="16">
        <v>8</v>
      </c>
      <c r="B21" s="32" t="s">
        <v>668</v>
      </c>
      <c r="C21" s="55"/>
      <c r="D21" s="16">
        <v>1</v>
      </c>
      <c r="E21" s="16"/>
      <c r="F21" s="16"/>
      <c r="G21" s="48">
        <v>1</v>
      </c>
      <c r="H21" s="48"/>
      <c r="I21" s="48"/>
      <c r="J21" s="48">
        <v>1</v>
      </c>
      <c r="K21" s="48"/>
      <c r="L21" s="48"/>
      <c r="M21" s="48">
        <v>1</v>
      </c>
      <c r="N21" s="48"/>
      <c r="O21" s="48"/>
      <c r="P21" s="48">
        <v>1</v>
      </c>
      <c r="Q21" s="48"/>
      <c r="R21" s="48"/>
      <c r="S21" s="48">
        <v>1</v>
      </c>
      <c r="T21" s="48"/>
      <c r="U21" s="48"/>
      <c r="V21" s="48">
        <v>1</v>
      </c>
      <c r="W21" s="48"/>
      <c r="X21" s="48"/>
      <c r="Y21" s="48">
        <v>1</v>
      </c>
      <c r="Z21" s="48"/>
      <c r="AA21" s="48"/>
      <c r="AB21" s="48">
        <v>1</v>
      </c>
      <c r="AC21" s="48"/>
      <c r="AD21" s="48"/>
      <c r="AE21" s="48">
        <v>1</v>
      </c>
      <c r="AF21" s="48"/>
      <c r="AG21" s="48"/>
      <c r="AH21" s="48">
        <v>1</v>
      </c>
      <c r="AI21" s="48"/>
      <c r="AJ21" s="48"/>
      <c r="AK21" s="48">
        <v>1</v>
      </c>
      <c r="AL21" s="48"/>
      <c r="AM21" s="48"/>
      <c r="AN21" s="48">
        <v>1</v>
      </c>
      <c r="AO21" s="48"/>
      <c r="AP21" s="48"/>
      <c r="AQ21" s="48">
        <v>1</v>
      </c>
      <c r="AR21" s="48"/>
      <c r="AS21" s="48"/>
      <c r="AT21" s="48">
        <v>1</v>
      </c>
      <c r="AU21" s="48"/>
      <c r="AV21" s="48"/>
      <c r="AW21" s="48">
        <v>1</v>
      </c>
      <c r="AX21" s="48"/>
      <c r="AY21" s="48"/>
      <c r="AZ21" s="48">
        <v>1</v>
      </c>
      <c r="BA21" s="48"/>
      <c r="BB21" s="48"/>
      <c r="BC21" s="48">
        <v>1</v>
      </c>
      <c r="BD21" s="48"/>
      <c r="BE21" s="48"/>
      <c r="BF21" s="48">
        <v>1</v>
      </c>
      <c r="BG21" s="48"/>
      <c r="BH21" s="48"/>
      <c r="BI21" s="48">
        <v>1</v>
      </c>
      <c r="BJ21" s="48"/>
      <c r="BK21" s="48"/>
      <c r="BL21" s="48">
        <v>1</v>
      </c>
      <c r="BM21" s="48"/>
      <c r="BN21" s="48"/>
      <c r="BO21" s="48">
        <v>1</v>
      </c>
      <c r="BP21" s="48"/>
      <c r="BQ21" s="48"/>
      <c r="BR21" s="48">
        <v>1</v>
      </c>
      <c r="BS21" s="48"/>
      <c r="BT21" s="48"/>
      <c r="BU21" s="48">
        <v>1</v>
      </c>
      <c r="BV21" s="48"/>
      <c r="BW21" s="48"/>
      <c r="BX21" s="48">
        <v>1</v>
      </c>
      <c r="BY21" s="48"/>
      <c r="BZ21" s="48"/>
      <c r="CA21" s="48">
        <v>1</v>
      </c>
      <c r="CB21" s="48"/>
      <c r="CC21" s="48"/>
      <c r="CD21" s="48">
        <v>1</v>
      </c>
      <c r="CE21" s="48"/>
      <c r="CF21" s="48"/>
      <c r="CG21" s="48">
        <v>1</v>
      </c>
      <c r="CH21" s="48"/>
      <c r="CI21" s="48"/>
      <c r="CJ21" s="48">
        <v>1</v>
      </c>
      <c r="CK21" s="48"/>
      <c r="CL21" s="48"/>
      <c r="CM21" s="48">
        <v>1</v>
      </c>
      <c r="CN21" s="48"/>
      <c r="CO21" s="48"/>
      <c r="CP21" s="48"/>
      <c r="CQ21" s="48">
        <v>1</v>
      </c>
      <c r="CR21" s="48"/>
      <c r="CS21" s="48"/>
      <c r="CT21" s="48">
        <v>1</v>
      </c>
      <c r="CU21" s="48"/>
      <c r="CV21" s="48"/>
      <c r="CW21" s="48">
        <v>1</v>
      </c>
      <c r="CX21" s="48"/>
      <c r="CY21" s="48"/>
      <c r="CZ21" s="48">
        <v>1</v>
      </c>
      <c r="DA21" s="48"/>
      <c r="DB21" s="48">
        <v>1</v>
      </c>
      <c r="DC21" s="48"/>
      <c r="DD21" s="48"/>
      <c r="DE21" s="48">
        <v>1</v>
      </c>
      <c r="DF21" s="48"/>
      <c r="DG21" s="48"/>
      <c r="DH21" s="48">
        <v>1</v>
      </c>
      <c r="DI21" s="48"/>
      <c r="DJ21" s="48"/>
      <c r="DK21" s="48">
        <v>1</v>
      </c>
      <c r="DL21" s="48"/>
      <c r="DM21" s="48"/>
      <c r="DN21" s="48">
        <v>1</v>
      </c>
      <c r="DO21" s="48"/>
      <c r="DP21" s="48"/>
      <c r="DQ21" s="48">
        <v>1</v>
      </c>
      <c r="DR21" s="48"/>
      <c r="DS21" s="48"/>
      <c r="DT21" s="48">
        <v>1</v>
      </c>
      <c r="DU21" s="48"/>
      <c r="DV21" s="48"/>
      <c r="DW21" s="48">
        <v>1</v>
      </c>
      <c r="DX21" s="48"/>
      <c r="DY21" s="48"/>
      <c r="DZ21" s="48">
        <v>1</v>
      </c>
      <c r="EA21" s="48"/>
      <c r="EB21" s="48"/>
      <c r="EC21" s="48">
        <v>1</v>
      </c>
      <c r="ED21" s="48"/>
      <c r="EE21" s="48"/>
      <c r="EF21" s="48">
        <v>1</v>
      </c>
      <c r="EG21" s="48"/>
      <c r="EH21" s="48"/>
      <c r="EI21" s="48">
        <v>1</v>
      </c>
      <c r="EJ21" s="48"/>
      <c r="EK21" s="48"/>
      <c r="EL21" s="48">
        <v>1</v>
      </c>
      <c r="EM21" s="48"/>
      <c r="EN21" s="48"/>
      <c r="EO21" s="48">
        <v>1</v>
      </c>
      <c r="EP21" s="48"/>
      <c r="EQ21" s="48"/>
      <c r="ER21" s="48">
        <v>1</v>
      </c>
      <c r="ES21" s="48"/>
      <c r="ET21" s="48"/>
      <c r="EU21" s="48">
        <v>1</v>
      </c>
      <c r="EV21" s="48"/>
      <c r="EW21" s="48"/>
      <c r="EX21" s="48">
        <v>1</v>
      </c>
      <c r="EY21" s="48"/>
      <c r="EZ21" s="48"/>
      <c r="FA21" s="48">
        <v>1</v>
      </c>
      <c r="FB21" s="48"/>
      <c r="FC21" s="48"/>
      <c r="FD21" s="48">
        <v>1</v>
      </c>
      <c r="FE21" s="48"/>
      <c r="FF21" s="48"/>
      <c r="FG21" s="48">
        <v>1</v>
      </c>
      <c r="FH21" s="48"/>
      <c r="FI21" s="48"/>
      <c r="FJ21" s="48">
        <v>1</v>
      </c>
      <c r="FK21" s="48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</row>
    <row r="22" spans="1:167">
      <c r="A22" s="19" t="s">
        <v>394</v>
      </c>
      <c r="B22" s="20"/>
      <c r="C22" s="16">
        <f t="shared" ref="C22:AH22" si="0">SUM(C14:C21)</f>
        <v>2</v>
      </c>
      <c r="D22" s="16">
        <f t="shared" si="0"/>
        <v>4</v>
      </c>
      <c r="E22" s="16">
        <f t="shared" si="0"/>
        <v>2</v>
      </c>
      <c r="F22" s="16">
        <f t="shared" si="0"/>
        <v>2</v>
      </c>
      <c r="G22" s="16">
        <f t="shared" si="0"/>
        <v>4</v>
      </c>
      <c r="H22" s="16">
        <f t="shared" si="0"/>
        <v>2</v>
      </c>
      <c r="I22" s="16">
        <f t="shared" si="0"/>
        <v>2</v>
      </c>
      <c r="J22" s="16">
        <f t="shared" si="0"/>
        <v>4</v>
      </c>
      <c r="K22" s="16">
        <f t="shared" si="0"/>
        <v>2</v>
      </c>
      <c r="L22" s="16">
        <f t="shared" si="0"/>
        <v>2</v>
      </c>
      <c r="M22" s="16">
        <f t="shared" si="0"/>
        <v>4</v>
      </c>
      <c r="N22" s="16">
        <f t="shared" si="0"/>
        <v>2</v>
      </c>
      <c r="O22" s="16">
        <f t="shared" si="0"/>
        <v>2</v>
      </c>
      <c r="P22" s="16">
        <f t="shared" si="0"/>
        <v>4</v>
      </c>
      <c r="Q22" s="16">
        <f t="shared" si="0"/>
        <v>2</v>
      </c>
      <c r="R22" s="16">
        <f t="shared" si="0"/>
        <v>2</v>
      </c>
      <c r="S22" s="16">
        <f t="shared" si="0"/>
        <v>4</v>
      </c>
      <c r="T22" s="16">
        <f t="shared" si="0"/>
        <v>2</v>
      </c>
      <c r="U22" s="16">
        <f t="shared" si="0"/>
        <v>2</v>
      </c>
      <c r="V22" s="16">
        <f t="shared" si="0"/>
        <v>4</v>
      </c>
      <c r="W22" s="16">
        <f t="shared" si="0"/>
        <v>2</v>
      </c>
      <c r="X22" s="16">
        <f t="shared" si="0"/>
        <v>2</v>
      </c>
      <c r="Y22" s="16">
        <f t="shared" si="0"/>
        <v>4</v>
      </c>
      <c r="Z22" s="16">
        <f t="shared" si="0"/>
        <v>2</v>
      </c>
      <c r="AA22" s="16">
        <f t="shared" si="0"/>
        <v>2</v>
      </c>
      <c r="AB22" s="16">
        <f t="shared" si="0"/>
        <v>4</v>
      </c>
      <c r="AC22" s="16">
        <f t="shared" si="0"/>
        <v>2</v>
      </c>
      <c r="AD22" s="16">
        <f t="shared" si="0"/>
        <v>2</v>
      </c>
      <c r="AE22" s="16">
        <f t="shared" si="0"/>
        <v>4</v>
      </c>
      <c r="AF22" s="16">
        <f t="shared" si="0"/>
        <v>2</v>
      </c>
      <c r="AG22" s="16">
        <f t="shared" si="0"/>
        <v>2</v>
      </c>
      <c r="AH22" s="16">
        <f t="shared" si="0"/>
        <v>4</v>
      </c>
      <c r="AI22" s="16">
        <f t="shared" ref="AI22:BN22" si="1">SUM(AI14:AI21)</f>
        <v>2</v>
      </c>
      <c r="AJ22" s="16">
        <f t="shared" si="1"/>
        <v>2</v>
      </c>
      <c r="AK22" s="16">
        <f t="shared" si="1"/>
        <v>4</v>
      </c>
      <c r="AL22" s="16">
        <f t="shared" si="1"/>
        <v>2</v>
      </c>
      <c r="AM22" s="16">
        <f t="shared" si="1"/>
        <v>2</v>
      </c>
      <c r="AN22" s="16">
        <f t="shared" si="1"/>
        <v>4</v>
      </c>
      <c r="AO22" s="16">
        <f t="shared" si="1"/>
        <v>2</v>
      </c>
      <c r="AP22" s="16">
        <f t="shared" si="1"/>
        <v>2</v>
      </c>
      <c r="AQ22" s="16">
        <f t="shared" si="1"/>
        <v>4</v>
      </c>
      <c r="AR22" s="16">
        <f t="shared" si="1"/>
        <v>2</v>
      </c>
      <c r="AS22" s="16">
        <f t="shared" si="1"/>
        <v>2</v>
      </c>
      <c r="AT22" s="16">
        <f t="shared" si="1"/>
        <v>4</v>
      </c>
      <c r="AU22" s="16">
        <f t="shared" si="1"/>
        <v>2</v>
      </c>
      <c r="AV22" s="16">
        <f t="shared" si="1"/>
        <v>2</v>
      </c>
      <c r="AW22" s="16">
        <f t="shared" si="1"/>
        <v>4</v>
      </c>
      <c r="AX22" s="16">
        <f t="shared" si="1"/>
        <v>2</v>
      </c>
      <c r="AY22" s="16">
        <f t="shared" si="1"/>
        <v>2</v>
      </c>
      <c r="AZ22" s="16">
        <f t="shared" si="1"/>
        <v>2</v>
      </c>
      <c r="BA22" s="16">
        <f t="shared" si="1"/>
        <v>4</v>
      </c>
      <c r="BB22" s="16">
        <f t="shared" si="1"/>
        <v>2</v>
      </c>
      <c r="BC22" s="16">
        <f t="shared" si="1"/>
        <v>2</v>
      </c>
      <c r="BD22" s="16">
        <f t="shared" si="1"/>
        <v>4</v>
      </c>
      <c r="BE22" s="16">
        <f t="shared" si="1"/>
        <v>2</v>
      </c>
      <c r="BF22" s="16">
        <f t="shared" si="1"/>
        <v>2</v>
      </c>
      <c r="BG22" s="16">
        <f t="shared" si="1"/>
        <v>4</v>
      </c>
      <c r="BH22" s="16">
        <f t="shared" si="1"/>
        <v>2</v>
      </c>
      <c r="BI22" s="16">
        <f t="shared" si="1"/>
        <v>2</v>
      </c>
      <c r="BJ22" s="16">
        <f t="shared" si="1"/>
        <v>4</v>
      </c>
      <c r="BK22" s="16">
        <f t="shared" si="1"/>
        <v>2</v>
      </c>
      <c r="BL22" s="16">
        <f t="shared" si="1"/>
        <v>2</v>
      </c>
      <c r="BM22" s="16">
        <f t="shared" si="1"/>
        <v>4</v>
      </c>
      <c r="BN22" s="16">
        <f t="shared" si="1"/>
        <v>2</v>
      </c>
      <c r="BO22" s="16">
        <f t="shared" ref="BO22:CT22" si="2">SUM(BO14:BO21)</f>
        <v>2</v>
      </c>
      <c r="BP22" s="16">
        <f t="shared" si="2"/>
        <v>4</v>
      </c>
      <c r="BQ22" s="16">
        <f t="shared" si="2"/>
        <v>2</v>
      </c>
      <c r="BR22" s="16">
        <f t="shared" si="2"/>
        <v>2</v>
      </c>
      <c r="BS22" s="16">
        <f t="shared" si="2"/>
        <v>4</v>
      </c>
      <c r="BT22" s="16">
        <f t="shared" si="2"/>
        <v>2</v>
      </c>
      <c r="BU22" s="16">
        <f t="shared" si="2"/>
        <v>2</v>
      </c>
      <c r="BV22" s="16">
        <f t="shared" si="2"/>
        <v>4</v>
      </c>
      <c r="BW22" s="16">
        <f t="shared" si="2"/>
        <v>2</v>
      </c>
      <c r="BX22" s="16">
        <f t="shared" si="2"/>
        <v>2</v>
      </c>
      <c r="BY22" s="16">
        <f t="shared" si="2"/>
        <v>4</v>
      </c>
      <c r="BZ22" s="16">
        <f t="shared" si="2"/>
        <v>2</v>
      </c>
      <c r="CA22" s="16">
        <f t="shared" si="2"/>
        <v>2</v>
      </c>
      <c r="CB22" s="16">
        <f t="shared" si="2"/>
        <v>4</v>
      </c>
      <c r="CC22" s="16">
        <f t="shared" si="2"/>
        <v>2</v>
      </c>
      <c r="CD22" s="16">
        <f t="shared" si="2"/>
        <v>2</v>
      </c>
      <c r="CE22" s="16">
        <f t="shared" si="2"/>
        <v>4</v>
      </c>
      <c r="CF22" s="16">
        <f t="shared" si="2"/>
        <v>2</v>
      </c>
      <c r="CG22" s="16">
        <f t="shared" si="2"/>
        <v>4</v>
      </c>
      <c r="CH22" s="16">
        <f t="shared" si="2"/>
        <v>2</v>
      </c>
      <c r="CI22" s="16">
        <f t="shared" si="2"/>
        <v>2</v>
      </c>
      <c r="CJ22" s="16">
        <f t="shared" si="2"/>
        <v>4</v>
      </c>
      <c r="CK22" s="16">
        <f t="shared" si="2"/>
        <v>2</v>
      </c>
      <c r="CL22" s="16">
        <f t="shared" si="2"/>
        <v>2</v>
      </c>
      <c r="CM22" s="16">
        <f t="shared" si="2"/>
        <v>4</v>
      </c>
      <c r="CN22" s="16">
        <f t="shared" si="2"/>
        <v>2</v>
      </c>
      <c r="CO22" s="16">
        <f t="shared" si="2"/>
        <v>2</v>
      </c>
      <c r="CP22" s="16">
        <f t="shared" si="2"/>
        <v>2</v>
      </c>
      <c r="CQ22" s="16">
        <f t="shared" si="2"/>
        <v>4</v>
      </c>
      <c r="CR22" s="16">
        <f t="shared" si="2"/>
        <v>2</v>
      </c>
      <c r="CS22" s="16">
        <f t="shared" si="2"/>
        <v>2</v>
      </c>
      <c r="CT22" s="16">
        <f t="shared" si="2"/>
        <v>4</v>
      </c>
      <c r="CU22" s="16">
        <f t="shared" ref="CU22:DZ22" si="3">SUM(CU14:CU21)</f>
        <v>2</v>
      </c>
      <c r="CV22" s="16">
        <f t="shared" si="3"/>
        <v>2</v>
      </c>
      <c r="CW22" s="16">
        <f t="shared" si="3"/>
        <v>4</v>
      </c>
      <c r="CX22" s="16">
        <f t="shared" si="3"/>
        <v>2</v>
      </c>
      <c r="CY22" s="16">
        <f t="shared" si="3"/>
        <v>2</v>
      </c>
      <c r="CZ22" s="16">
        <f t="shared" si="3"/>
        <v>4</v>
      </c>
      <c r="DA22" s="16">
        <f t="shared" si="3"/>
        <v>2</v>
      </c>
      <c r="DB22" s="16">
        <f t="shared" si="3"/>
        <v>4</v>
      </c>
      <c r="DC22" s="16">
        <f t="shared" si="3"/>
        <v>2</v>
      </c>
      <c r="DD22" s="16">
        <f t="shared" si="3"/>
        <v>2</v>
      </c>
      <c r="DE22" s="16">
        <f t="shared" si="3"/>
        <v>4</v>
      </c>
      <c r="DF22" s="16">
        <f t="shared" si="3"/>
        <v>2</v>
      </c>
      <c r="DG22" s="16">
        <f t="shared" si="3"/>
        <v>2</v>
      </c>
      <c r="DH22" s="16">
        <f t="shared" si="3"/>
        <v>4</v>
      </c>
      <c r="DI22" s="16">
        <f t="shared" si="3"/>
        <v>2</v>
      </c>
      <c r="DJ22" s="16">
        <f t="shared" si="3"/>
        <v>2</v>
      </c>
      <c r="DK22" s="16">
        <f t="shared" si="3"/>
        <v>4</v>
      </c>
      <c r="DL22" s="16">
        <f t="shared" si="3"/>
        <v>2</v>
      </c>
      <c r="DM22" s="16">
        <f t="shared" si="3"/>
        <v>2</v>
      </c>
      <c r="DN22" s="16">
        <f t="shared" si="3"/>
        <v>4</v>
      </c>
      <c r="DO22" s="16">
        <f t="shared" si="3"/>
        <v>2</v>
      </c>
      <c r="DP22" s="16">
        <f t="shared" si="3"/>
        <v>2</v>
      </c>
      <c r="DQ22" s="16">
        <f t="shared" si="3"/>
        <v>2</v>
      </c>
      <c r="DR22" s="16">
        <f t="shared" si="3"/>
        <v>4</v>
      </c>
      <c r="DS22" s="16">
        <f t="shared" si="3"/>
        <v>2</v>
      </c>
      <c r="DT22" s="16">
        <f t="shared" si="3"/>
        <v>2</v>
      </c>
      <c r="DU22" s="16">
        <f t="shared" si="3"/>
        <v>4</v>
      </c>
      <c r="DV22" s="16">
        <f t="shared" si="3"/>
        <v>2</v>
      </c>
      <c r="DW22" s="16">
        <f t="shared" si="3"/>
        <v>2</v>
      </c>
      <c r="DX22" s="16">
        <f t="shared" si="3"/>
        <v>4</v>
      </c>
      <c r="DY22" s="16">
        <f t="shared" si="3"/>
        <v>2</v>
      </c>
      <c r="DZ22" s="16">
        <f t="shared" si="3"/>
        <v>2</v>
      </c>
      <c r="EA22" s="16">
        <f t="shared" ref="EA22:FF22" si="4">SUM(EA14:EA21)</f>
        <v>4</v>
      </c>
      <c r="EB22" s="16">
        <f t="shared" si="4"/>
        <v>2</v>
      </c>
      <c r="EC22" s="16">
        <f t="shared" si="4"/>
        <v>2</v>
      </c>
      <c r="ED22" s="16">
        <f t="shared" si="4"/>
        <v>4</v>
      </c>
      <c r="EE22" s="16">
        <f t="shared" si="4"/>
        <v>2</v>
      </c>
      <c r="EF22" s="16">
        <f t="shared" si="4"/>
        <v>2</v>
      </c>
      <c r="EG22" s="16">
        <f t="shared" si="4"/>
        <v>4</v>
      </c>
      <c r="EH22" s="16">
        <f t="shared" si="4"/>
        <v>2</v>
      </c>
      <c r="EI22" s="16">
        <f t="shared" si="4"/>
        <v>4</v>
      </c>
      <c r="EJ22" s="16">
        <f t="shared" si="4"/>
        <v>2</v>
      </c>
      <c r="EK22" s="16">
        <f t="shared" si="4"/>
        <v>2</v>
      </c>
      <c r="EL22" s="16">
        <f t="shared" si="4"/>
        <v>4</v>
      </c>
      <c r="EM22" s="16">
        <f t="shared" si="4"/>
        <v>2</v>
      </c>
      <c r="EN22" s="16">
        <f t="shared" si="4"/>
        <v>2</v>
      </c>
      <c r="EO22" s="16">
        <f t="shared" si="4"/>
        <v>2</v>
      </c>
      <c r="EP22" s="16">
        <f t="shared" si="4"/>
        <v>4</v>
      </c>
      <c r="EQ22" s="16">
        <f t="shared" si="4"/>
        <v>2</v>
      </c>
      <c r="ER22" s="16">
        <f t="shared" si="4"/>
        <v>2</v>
      </c>
      <c r="ES22" s="16">
        <f t="shared" si="4"/>
        <v>4</v>
      </c>
      <c r="ET22" s="16">
        <f t="shared" si="4"/>
        <v>2</v>
      </c>
      <c r="EU22" s="16">
        <f t="shared" si="4"/>
        <v>2</v>
      </c>
      <c r="EV22" s="16">
        <f t="shared" si="4"/>
        <v>4</v>
      </c>
      <c r="EW22" s="16">
        <f t="shared" si="4"/>
        <v>2</v>
      </c>
      <c r="EX22" s="16">
        <f t="shared" si="4"/>
        <v>4</v>
      </c>
      <c r="EY22" s="16">
        <f t="shared" si="4"/>
        <v>2</v>
      </c>
      <c r="EZ22" s="16">
        <f t="shared" si="4"/>
        <v>2</v>
      </c>
      <c r="FA22" s="16">
        <f t="shared" si="4"/>
        <v>4</v>
      </c>
      <c r="FB22" s="16">
        <f t="shared" si="4"/>
        <v>2</v>
      </c>
      <c r="FC22" s="16">
        <f t="shared" si="4"/>
        <v>2</v>
      </c>
      <c r="FD22" s="16">
        <f t="shared" si="4"/>
        <v>2</v>
      </c>
      <c r="FE22" s="16">
        <f t="shared" si="4"/>
        <v>4</v>
      </c>
      <c r="FF22" s="16">
        <f t="shared" si="4"/>
        <v>2</v>
      </c>
      <c r="FG22" s="16">
        <f t="shared" ref="FG22:GL22" si="5">SUM(FG14:FG21)</f>
        <v>4</v>
      </c>
      <c r="FH22" s="16">
        <f t="shared" si="5"/>
        <v>2</v>
      </c>
      <c r="FI22" s="16">
        <f t="shared" si="5"/>
        <v>2</v>
      </c>
      <c r="FJ22" s="16">
        <f t="shared" si="5"/>
        <v>4</v>
      </c>
      <c r="FK22" s="16">
        <f t="shared" si="5"/>
        <v>2</v>
      </c>
    </row>
    <row r="23" ht="39" customHeight="1" spans="1:167">
      <c r="A23" s="21" t="s">
        <v>205</v>
      </c>
      <c r="B23" s="22"/>
      <c r="C23" s="23">
        <f>C22/8%</f>
        <v>25</v>
      </c>
      <c r="D23" s="23">
        <f t="shared" ref="D23:BO23" si="6">D22/8%</f>
        <v>50</v>
      </c>
      <c r="E23" s="23">
        <f t="shared" si="6"/>
        <v>25</v>
      </c>
      <c r="F23" s="23">
        <f t="shared" si="6"/>
        <v>25</v>
      </c>
      <c r="G23" s="23">
        <f t="shared" si="6"/>
        <v>50</v>
      </c>
      <c r="H23" s="23">
        <f t="shared" si="6"/>
        <v>25</v>
      </c>
      <c r="I23" s="23">
        <f t="shared" si="6"/>
        <v>25</v>
      </c>
      <c r="J23" s="23">
        <f t="shared" si="6"/>
        <v>50</v>
      </c>
      <c r="K23" s="23">
        <f t="shared" si="6"/>
        <v>25</v>
      </c>
      <c r="L23" s="23">
        <f t="shared" si="6"/>
        <v>25</v>
      </c>
      <c r="M23" s="23">
        <f t="shared" si="6"/>
        <v>50</v>
      </c>
      <c r="N23" s="23">
        <f t="shared" si="6"/>
        <v>25</v>
      </c>
      <c r="O23" s="23">
        <f t="shared" si="6"/>
        <v>25</v>
      </c>
      <c r="P23" s="23">
        <f t="shared" si="6"/>
        <v>50</v>
      </c>
      <c r="Q23" s="23">
        <f t="shared" si="6"/>
        <v>25</v>
      </c>
      <c r="R23" s="23">
        <f t="shared" si="6"/>
        <v>25</v>
      </c>
      <c r="S23" s="23">
        <f t="shared" si="6"/>
        <v>50</v>
      </c>
      <c r="T23" s="23">
        <f t="shared" si="6"/>
        <v>25</v>
      </c>
      <c r="U23" s="23">
        <f t="shared" si="6"/>
        <v>25</v>
      </c>
      <c r="V23" s="23">
        <f t="shared" si="6"/>
        <v>50</v>
      </c>
      <c r="W23" s="23">
        <f t="shared" si="6"/>
        <v>25</v>
      </c>
      <c r="X23" s="23">
        <f t="shared" si="6"/>
        <v>25</v>
      </c>
      <c r="Y23" s="23">
        <f t="shared" si="6"/>
        <v>50</v>
      </c>
      <c r="Z23" s="23">
        <f t="shared" si="6"/>
        <v>25</v>
      </c>
      <c r="AA23" s="23">
        <f t="shared" si="6"/>
        <v>25</v>
      </c>
      <c r="AB23" s="23">
        <f t="shared" si="6"/>
        <v>50</v>
      </c>
      <c r="AC23" s="23">
        <f t="shared" si="6"/>
        <v>25</v>
      </c>
      <c r="AD23" s="23">
        <f t="shared" si="6"/>
        <v>25</v>
      </c>
      <c r="AE23" s="23">
        <f t="shared" si="6"/>
        <v>50</v>
      </c>
      <c r="AF23" s="23">
        <f t="shared" si="6"/>
        <v>25</v>
      </c>
      <c r="AG23" s="23">
        <f t="shared" si="6"/>
        <v>25</v>
      </c>
      <c r="AH23" s="23">
        <f t="shared" si="6"/>
        <v>50</v>
      </c>
      <c r="AI23" s="23">
        <f t="shared" si="6"/>
        <v>25</v>
      </c>
      <c r="AJ23" s="23">
        <f t="shared" si="6"/>
        <v>25</v>
      </c>
      <c r="AK23" s="23">
        <f t="shared" si="6"/>
        <v>50</v>
      </c>
      <c r="AL23" s="23">
        <f t="shared" si="6"/>
        <v>25</v>
      </c>
      <c r="AM23" s="23">
        <f t="shared" si="6"/>
        <v>25</v>
      </c>
      <c r="AN23" s="23">
        <f t="shared" si="6"/>
        <v>50</v>
      </c>
      <c r="AO23" s="23">
        <f t="shared" si="6"/>
        <v>25</v>
      </c>
      <c r="AP23" s="23">
        <f t="shared" si="6"/>
        <v>25</v>
      </c>
      <c r="AQ23" s="23">
        <f t="shared" si="6"/>
        <v>50</v>
      </c>
      <c r="AR23" s="23">
        <f t="shared" si="6"/>
        <v>25</v>
      </c>
      <c r="AS23" s="23">
        <f t="shared" si="6"/>
        <v>25</v>
      </c>
      <c r="AT23" s="23">
        <f t="shared" si="6"/>
        <v>50</v>
      </c>
      <c r="AU23" s="23">
        <f t="shared" si="6"/>
        <v>25</v>
      </c>
      <c r="AV23" s="23">
        <f t="shared" si="6"/>
        <v>25</v>
      </c>
      <c r="AW23" s="23">
        <f t="shared" si="6"/>
        <v>50</v>
      </c>
      <c r="AX23" s="23">
        <f t="shared" si="6"/>
        <v>25</v>
      </c>
      <c r="AY23" s="23">
        <f t="shared" si="6"/>
        <v>25</v>
      </c>
      <c r="AZ23" s="23">
        <f t="shared" si="6"/>
        <v>25</v>
      </c>
      <c r="BA23" s="23">
        <f t="shared" si="6"/>
        <v>50</v>
      </c>
      <c r="BB23" s="23">
        <f t="shared" si="6"/>
        <v>25</v>
      </c>
      <c r="BC23" s="23">
        <f t="shared" si="6"/>
        <v>25</v>
      </c>
      <c r="BD23" s="23">
        <f t="shared" si="6"/>
        <v>50</v>
      </c>
      <c r="BE23" s="23">
        <f t="shared" si="6"/>
        <v>25</v>
      </c>
      <c r="BF23" s="23">
        <f t="shared" si="6"/>
        <v>25</v>
      </c>
      <c r="BG23" s="23">
        <f t="shared" si="6"/>
        <v>50</v>
      </c>
      <c r="BH23" s="23">
        <f t="shared" si="6"/>
        <v>25</v>
      </c>
      <c r="BI23" s="23">
        <f t="shared" si="6"/>
        <v>25</v>
      </c>
      <c r="BJ23" s="23">
        <f t="shared" si="6"/>
        <v>50</v>
      </c>
      <c r="BK23" s="23">
        <f t="shared" si="6"/>
        <v>25</v>
      </c>
      <c r="BL23" s="23">
        <f t="shared" si="6"/>
        <v>25</v>
      </c>
      <c r="BM23" s="23">
        <f t="shared" si="6"/>
        <v>50</v>
      </c>
      <c r="BN23" s="23">
        <f t="shared" si="6"/>
        <v>25</v>
      </c>
      <c r="BO23" s="23">
        <f t="shared" si="6"/>
        <v>25</v>
      </c>
      <c r="BP23" s="23">
        <f t="shared" ref="BP23:EA23" si="7">BP22/8%</f>
        <v>50</v>
      </c>
      <c r="BQ23" s="23">
        <f t="shared" si="7"/>
        <v>25</v>
      </c>
      <c r="BR23" s="23">
        <f t="shared" si="7"/>
        <v>25</v>
      </c>
      <c r="BS23" s="23">
        <f t="shared" si="7"/>
        <v>50</v>
      </c>
      <c r="BT23" s="23">
        <f t="shared" si="7"/>
        <v>25</v>
      </c>
      <c r="BU23" s="23">
        <f t="shared" si="7"/>
        <v>25</v>
      </c>
      <c r="BV23" s="23">
        <f t="shared" si="7"/>
        <v>50</v>
      </c>
      <c r="BW23" s="23">
        <f t="shared" si="7"/>
        <v>25</v>
      </c>
      <c r="BX23" s="23">
        <f t="shared" si="7"/>
        <v>25</v>
      </c>
      <c r="BY23" s="23">
        <f t="shared" si="7"/>
        <v>50</v>
      </c>
      <c r="BZ23" s="23">
        <f t="shared" si="7"/>
        <v>25</v>
      </c>
      <c r="CA23" s="23">
        <f t="shared" si="7"/>
        <v>25</v>
      </c>
      <c r="CB23" s="23">
        <f t="shared" si="7"/>
        <v>50</v>
      </c>
      <c r="CC23" s="23">
        <f t="shared" si="7"/>
        <v>25</v>
      </c>
      <c r="CD23" s="23">
        <f t="shared" si="7"/>
        <v>25</v>
      </c>
      <c r="CE23" s="23">
        <f t="shared" si="7"/>
        <v>50</v>
      </c>
      <c r="CF23" s="23">
        <f t="shared" si="7"/>
        <v>25</v>
      </c>
      <c r="CG23" s="23">
        <f t="shared" si="7"/>
        <v>50</v>
      </c>
      <c r="CH23" s="23">
        <f t="shared" si="7"/>
        <v>25</v>
      </c>
      <c r="CI23" s="23">
        <f t="shared" si="7"/>
        <v>25</v>
      </c>
      <c r="CJ23" s="23">
        <f t="shared" si="7"/>
        <v>50</v>
      </c>
      <c r="CK23" s="23">
        <f t="shared" si="7"/>
        <v>25</v>
      </c>
      <c r="CL23" s="23">
        <f t="shared" si="7"/>
        <v>25</v>
      </c>
      <c r="CM23" s="23">
        <f t="shared" si="7"/>
        <v>50</v>
      </c>
      <c r="CN23" s="23">
        <f t="shared" si="7"/>
        <v>25</v>
      </c>
      <c r="CO23" s="23">
        <f t="shared" si="7"/>
        <v>25</v>
      </c>
      <c r="CP23" s="23">
        <f t="shared" si="7"/>
        <v>25</v>
      </c>
      <c r="CQ23" s="23">
        <f t="shared" si="7"/>
        <v>50</v>
      </c>
      <c r="CR23" s="23">
        <f t="shared" si="7"/>
        <v>25</v>
      </c>
      <c r="CS23" s="23">
        <f t="shared" si="7"/>
        <v>25</v>
      </c>
      <c r="CT23" s="23">
        <f t="shared" si="7"/>
        <v>50</v>
      </c>
      <c r="CU23" s="23">
        <f t="shared" si="7"/>
        <v>25</v>
      </c>
      <c r="CV23" s="23">
        <f t="shared" si="7"/>
        <v>25</v>
      </c>
      <c r="CW23" s="23">
        <f t="shared" si="7"/>
        <v>50</v>
      </c>
      <c r="CX23" s="23">
        <f t="shared" si="7"/>
        <v>25</v>
      </c>
      <c r="CY23" s="23">
        <f t="shared" si="7"/>
        <v>25</v>
      </c>
      <c r="CZ23" s="23">
        <f t="shared" si="7"/>
        <v>50</v>
      </c>
      <c r="DA23" s="23">
        <f t="shared" si="7"/>
        <v>25</v>
      </c>
      <c r="DB23" s="23">
        <f t="shared" si="7"/>
        <v>50</v>
      </c>
      <c r="DC23" s="23">
        <f t="shared" si="7"/>
        <v>25</v>
      </c>
      <c r="DD23" s="23">
        <f t="shared" si="7"/>
        <v>25</v>
      </c>
      <c r="DE23" s="23">
        <f t="shared" si="7"/>
        <v>50</v>
      </c>
      <c r="DF23" s="23">
        <f t="shared" si="7"/>
        <v>25</v>
      </c>
      <c r="DG23" s="23">
        <f t="shared" si="7"/>
        <v>25</v>
      </c>
      <c r="DH23" s="23">
        <f t="shared" si="7"/>
        <v>50</v>
      </c>
      <c r="DI23" s="23">
        <f t="shared" si="7"/>
        <v>25</v>
      </c>
      <c r="DJ23" s="23">
        <f t="shared" si="7"/>
        <v>25</v>
      </c>
      <c r="DK23" s="23">
        <f t="shared" si="7"/>
        <v>50</v>
      </c>
      <c r="DL23" s="23">
        <f t="shared" si="7"/>
        <v>25</v>
      </c>
      <c r="DM23" s="23">
        <f t="shared" si="7"/>
        <v>25</v>
      </c>
      <c r="DN23" s="23">
        <f t="shared" si="7"/>
        <v>50</v>
      </c>
      <c r="DO23" s="23">
        <f t="shared" si="7"/>
        <v>25</v>
      </c>
      <c r="DP23" s="23">
        <f t="shared" si="7"/>
        <v>25</v>
      </c>
      <c r="DQ23" s="23">
        <f t="shared" si="7"/>
        <v>25</v>
      </c>
      <c r="DR23" s="23">
        <f t="shared" si="7"/>
        <v>50</v>
      </c>
      <c r="DS23" s="23">
        <f t="shared" si="7"/>
        <v>25</v>
      </c>
      <c r="DT23" s="23">
        <f t="shared" si="7"/>
        <v>25</v>
      </c>
      <c r="DU23" s="23">
        <f t="shared" si="7"/>
        <v>50</v>
      </c>
      <c r="DV23" s="23">
        <f t="shared" si="7"/>
        <v>25</v>
      </c>
      <c r="DW23" s="23">
        <f t="shared" si="7"/>
        <v>25</v>
      </c>
      <c r="DX23" s="23">
        <f t="shared" si="7"/>
        <v>50</v>
      </c>
      <c r="DY23" s="23">
        <f t="shared" si="7"/>
        <v>25</v>
      </c>
      <c r="DZ23" s="23">
        <f t="shared" si="7"/>
        <v>25</v>
      </c>
      <c r="EA23" s="23">
        <f t="shared" si="7"/>
        <v>50</v>
      </c>
      <c r="EB23" s="23">
        <f t="shared" ref="EB23:FK23" si="8">EB22/8%</f>
        <v>25</v>
      </c>
      <c r="EC23" s="23">
        <f t="shared" si="8"/>
        <v>25</v>
      </c>
      <c r="ED23" s="23">
        <f t="shared" si="8"/>
        <v>50</v>
      </c>
      <c r="EE23" s="23">
        <f t="shared" si="8"/>
        <v>25</v>
      </c>
      <c r="EF23" s="23">
        <f t="shared" si="8"/>
        <v>25</v>
      </c>
      <c r="EG23" s="23">
        <f t="shared" si="8"/>
        <v>50</v>
      </c>
      <c r="EH23" s="23">
        <f t="shared" si="8"/>
        <v>25</v>
      </c>
      <c r="EI23" s="23">
        <f t="shared" si="8"/>
        <v>50</v>
      </c>
      <c r="EJ23" s="23">
        <f t="shared" si="8"/>
        <v>25</v>
      </c>
      <c r="EK23" s="23">
        <f t="shared" si="8"/>
        <v>25</v>
      </c>
      <c r="EL23" s="23">
        <f t="shared" si="8"/>
        <v>50</v>
      </c>
      <c r="EM23" s="23">
        <f t="shared" si="8"/>
        <v>25</v>
      </c>
      <c r="EN23" s="23">
        <f t="shared" si="8"/>
        <v>25</v>
      </c>
      <c r="EO23" s="23">
        <f t="shared" si="8"/>
        <v>25</v>
      </c>
      <c r="EP23" s="23">
        <f t="shared" si="8"/>
        <v>50</v>
      </c>
      <c r="EQ23" s="23">
        <f t="shared" si="8"/>
        <v>25</v>
      </c>
      <c r="ER23" s="23">
        <f t="shared" si="8"/>
        <v>25</v>
      </c>
      <c r="ES23" s="23">
        <f t="shared" si="8"/>
        <v>50</v>
      </c>
      <c r="ET23" s="23">
        <f t="shared" si="8"/>
        <v>25</v>
      </c>
      <c r="EU23" s="23">
        <f t="shared" si="8"/>
        <v>25</v>
      </c>
      <c r="EV23" s="23">
        <f t="shared" si="8"/>
        <v>50</v>
      </c>
      <c r="EW23" s="23">
        <f t="shared" si="8"/>
        <v>25</v>
      </c>
      <c r="EX23" s="23">
        <f t="shared" si="8"/>
        <v>50</v>
      </c>
      <c r="EY23" s="23">
        <f t="shared" si="8"/>
        <v>25</v>
      </c>
      <c r="EZ23" s="23">
        <f t="shared" si="8"/>
        <v>25</v>
      </c>
      <c r="FA23" s="23">
        <f t="shared" si="8"/>
        <v>50</v>
      </c>
      <c r="FB23" s="23">
        <f t="shared" si="8"/>
        <v>25</v>
      </c>
      <c r="FC23" s="23">
        <f t="shared" si="8"/>
        <v>25</v>
      </c>
      <c r="FD23" s="23">
        <f t="shared" si="8"/>
        <v>25</v>
      </c>
      <c r="FE23" s="23">
        <f t="shared" si="8"/>
        <v>50</v>
      </c>
      <c r="FF23" s="23">
        <f t="shared" si="8"/>
        <v>25</v>
      </c>
      <c r="FG23" s="23">
        <f t="shared" si="8"/>
        <v>50</v>
      </c>
      <c r="FH23" s="23">
        <f t="shared" si="8"/>
        <v>25</v>
      </c>
      <c r="FI23" s="23">
        <f t="shared" si="8"/>
        <v>25</v>
      </c>
      <c r="FJ23" s="23">
        <f t="shared" si="8"/>
        <v>50</v>
      </c>
      <c r="FK23" s="23">
        <f t="shared" si="8"/>
        <v>25</v>
      </c>
    </row>
    <row r="25" spans="2:2">
      <c r="B25" t="s">
        <v>206</v>
      </c>
    </row>
    <row r="26" spans="2:5">
      <c r="B26" t="s">
        <v>207</v>
      </c>
      <c r="C26" t="s">
        <v>669</v>
      </c>
      <c r="D26" s="24">
        <f>(C23+F23+I23+L23+O23)/5</f>
        <v>25</v>
      </c>
      <c r="E26" s="25">
        <f>D26/100*8</f>
        <v>2</v>
      </c>
    </row>
    <row r="27" spans="2:5">
      <c r="B27" t="s">
        <v>209</v>
      </c>
      <c r="C27" t="s">
        <v>669</v>
      </c>
      <c r="D27" s="24">
        <f>(D23+G23+J23+M23+P23)/5</f>
        <v>50</v>
      </c>
      <c r="E27" s="25">
        <f>D27/100*8</f>
        <v>4</v>
      </c>
    </row>
    <row r="28" spans="2:5">
      <c r="B28" t="s">
        <v>210</v>
      </c>
      <c r="C28" t="s">
        <v>669</v>
      </c>
      <c r="D28" s="24">
        <f>(E23+H23+K23+N23+Q23)/5</f>
        <v>25</v>
      </c>
      <c r="E28" s="25">
        <f>D28/100*8</f>
        <v>2</v>
      </c>
    </row>
    <row r="29" spans="4:5">
      <c r="D29" s="26">
        <f>SUM(D26:D28)</f>
        <v>100</v>
      </c>
      <c r="E29" s="26">
        <f>SUM(E26:E28)</f>
        <v>8</v>
      </c>
    </row>
    <row r="30" spans="2:5">
      <c r="B30" t="s">
        <v>207</v>
      </c>
      <c r="C30" t="s">
        <v>670</v>
      </c>
      <c r="D30" s="24">
        <f>(R23+U23+X23+AA23+AD23+AG23+AJ23+AM23+AP23+AS23+AV23+AY23+BB23+BE23+BH23)/15</f>
        <v>25</v>
      </c>
      <c r="E30">
        <f>D30/100*8</f>
        <v>2</v>
      </c>
    </row>
    <row r="31" spans="2:5">
      <c r="B31" t="s">
        <v>209</v>
      </c>
      <c r="C31" t="s">
        <v>670</v>
      </c>
      <c r="D31" s="24">
        <f>(S23+V23+Y23+AB23+AE23+AH23+AK23+AN23+AQ23+AT23+AW23+AZ23+BC23+BF23+BI23)/15</f>
        <v>43.3333333333333</v>
      </c>
      <c r="E31">
        <f>D31/100*8</f>
        <v>3.46666666666667</v>
      </c>
    </row>
    <row r="32" spans="2:5">
      <c r="B32" t="s">
        <v>210</v>
      </c>
      <c r="C32" t="s">
        <v>670</v>
      </c>
      <c r="D32" s="24">
        <f>(T23+W23+Z23+AC23+AF23+AI23+AL23+AO23+AR23+AU23+AX23+BA23+BD23+BG23+BJ23)/15</f>
        <v>31.6666666666667</v>
      </c>
      <c r="E32">
        <f>D32/100*8</f>
        <v>2.53333333333333</v>
      </c>
    </row>
    <row r="33" spans="4:5">
      <c r="D33" s="49">
        <f>SUM(D30:D32)</f>
        <v>100</v>
      </c>
      <c r="E33" s="49">
        <f>SUM(E30:E32)</f>
        <v>8</v>
      </c>
    </row>
    <row r="34" spans="2:5">
      <c r="B34" t="s">
        <v>207</v>
      </c>
      <c r="C34" t="s">
        <v>671</v>
      </c>
      <c r="D34" s="24">
        <f>(BK23+BN23+BQ23+BT23+BW23)/5</f>
        <v>25</v>
      </c>
      <c r="E34">
        <f>D34/100*8</f>
        <v>2</v>
      </c>
    </row>
    <row r="35" spans="2:5">
      <c r="B35" t="s">
        <v>209</v>
      </c>
      <c r="C35" t="s">
        <v>671</v>
      </c>
      <c r="D35" s="24">
        <f>(BL23+BO23+BR23+BU23+BX23)/5</f>
        <v>25</v>
      </c>
      <c r="E35">
        <f>D35/100*8</f>
        <v>2</v>
      </c>
    </row>
    <row r="36" spans="2:5">
      <c r="B36" t="s">
        <v>210</v>
      </c>
      <c r="C36" t="s">
        <v>671</v>
      </c>
      <c r="D36" s="24">
        <f>(BM23+BP23+BS23+BV23+BY23)/5</f>
        <v>50</v>
      </c>
      <c r="E36">
        <f>D36/100*8</f>
        <v>4</v>
      </c>
    </row>
    <row r="37" spans="4:5">
      <c r="D37" s="49">
        <f>SUM(D34:D36)</f>
        <v>100</v>
      </c>
      <c r="E37" s="49">
        <f>SUM(E34:E36)</f>
        <v>8</v>
      </c>
    </row>
    <row r="38" spans="2:5">
      <c r="B38" t="s">
        <v>207</v>
      </c>
      <c r="C38" t="s">
        <v>672</v>
      </c>
      <c r="D38" s="24">
        <f>(BZ23+CC23+CF23+CI23+CL23+CO23+CR23+CU23+CX23+DA23+DD23+DG23+DJ23+DM23+DP23+DS23+DV23+DY23+EB23+EE23+EH23+EK23+EN23+EQ23+ET23)/25</f>
        <v>25</v>
      </c>
      <c r="E38">
        <f>D38/100*8</f>
        <v>2</v>
      </c>
    </row>
    <row r="39" spans="2:5">
      <c r="B39" t="s">
        <v>209</v>
      </c>
      <c r="C39" t="s">
        <v>672</v>
      </c>
      <c r="D39" s="24">
        <f>(CA23+CD23+CG23+CJ23+CM23+CP23+CS23+CV23+CY23+DB23+DE23+DH23+DK23+DN23+DQ23+DT23+DW23+DZ23+EC23+EF23+EI23+EL23+EO23+ER23+EU23)/25</f>
        <v>35</v>
      </c>
      <c r="E39">
        <f>D39/100*8</f>
        <v>2.8</v>
      </c>
    </row>
    <row r="40" spans="2:5">
      <c r="B40" t="s">
        <v>210</v>
      </c>
      <c r="C40" t="s">
        <v>672</v>
      </c>
      <c r="D40" s="24">
        <f>(CB23+CE23+CH23+CK23+CN23+CQ23+CT23+CW23+CZ23+DC23+DF23+DI23+DL23+DO23+DR23+DU23+DX23+EA23+ED23+EG23+EJ23+EM23+EP23+ES23+EV23)/25</f>
        <v>40</v>
      </c>
      <c r="E40">
        <f>D40/100*8</f>
        <v>3.2</v>
      </c>
    </row>
    <row r="41" spans="4:5">
      <c r="D41" s="49">
        <f>SUM(D38:D40)</f>
        <v>100</v>
      </c>
      <c r="E41" s="49">
        <f>SUM(E38:E40)</f>
        <v>8</v>
      </c>
    </row>
    <row r="42" spans="2:5">
      <c r="B42" t="s">
        <v>207</v>
      </c>
      <c r="C42" t="s">
        <v>673</v>
      </c>
      <c r="D42" s="24">
        <f>(EW23+EZ23+FC23+FF23+FI23)/5</f>
        <v>25</v>
      </c>
      <c r="E42">
        <f>D42/100*8</f>
        <v>2</v>
      </c>
    </row>
    <row r="43" spans="2:5">
      <c r="B43" t="s">
        <v>209</v>
      </c>
      <c r="C43" t="s">
        <v>673</v>
      </c>
      <c r="D43" s="24">
        <f>(EX23+FA23+FD23+FG23+FJ23)/5</f>
        <v>45</v>
      </c>
      <c r="E43">
        <f>D43/100*8</f>
        <v>3.6</v>
      </c>
    </row>
    <row r="44" spans="2:5">
      <c r="B44" t="s">
        <v>210</v>
      </c>
      <c r="C44" t="s">
        <v>673</v>
      </c>
      <c r="D44" s="24">
        <f>(EY23+FB23+FE23+FH23+FK23)/5</f>
        <v>30</v>
      </c>
      <c r="E44">
        <f>D44/100*8</f>
        <v>2.4</v>
      </c>
    </row>
    <row r="45" spans="4:5">
      <c r="D45" s="49">
        <f>SUM(D42:D44)</f>
        <v>100</v>
      </c>
      <c r="E45" s="49">
        <f>SUM(E42:E44)</f>
        <v>8</v>
      </c>
    </row>
  </sheetData>
  <mergeCells count="131"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22:B22"/>
    <mergeCell ref="A23:B23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opLeftCell="A41" workbookViewId="0">
      <selection activeCell="D43" sqref="D43:D45"/>
    </sheetView>
  </sheetViews>
  <sheetFormatPr defaultColWidth="9" defaultRowHeight="14.4"/>
  <cols>
    <col min="2" max="2" width="32.1388888888889" customWidth="1"/>
  </cols>
  <sheetData>
    <row r="1" ht="15.6" spans="1:28">
      <c r="A1" s="1" t="s">
        <v>215</v>
      </c>
      <c r="B1" s="2" t="s">
        <v>674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5.6" spans="1:28">
      <c r="A2" s="45" t="s">
        <v>675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5"/>
      <c r="V2" s="5"/>
      <c r="W2" s="5"/>
      <c r="X2" s="5"/>
      <c r="Y2" s="5"/>
      <c r="Z2" s="5"/>
      <c r="AA2" s="5"/>
      <c r="AB2" s="5"/>
    </row>
    <row r="3" ht="15.6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7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50" t="s">
        <v>6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35" t="s">
        <v>7</v>
      </c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51" t="s">
        <v>8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16" t="s">
        <v>9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7"/>
      <c r="B5" s="7"/>
      <c r="C5" s="9" t="s">
        <v>10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11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 t="s">
        <v>12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 t="s">
        <v>403</v>
      </c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 t="s">
        <v>404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 t="s">
        <v>218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40" t="s">
        <v>14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219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 t="s">
        <v>219</v>
      </c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 t="s">
        <v>15</v>
      </c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32" t="s">
        <v>16</v>
      </c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</row>
    <row r="6" ht="15.6" hidden="1" spans="1:200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</row>
    <row r="7" ht="15.6" hidden="1" spans="1:200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</row>
    <row r="8" ht="15.6" hidden="1" spans="1:200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</row>
    <row r="9" ht="15.6" hidden="1" spans="1:200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</row>
    <row r="10" ht="15.6" hidden="1" spans="1:200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</row>
    <row r="11" ht="15.6" spans="1:200">
      <c r="A11" s="7"/>
      <c r="B11" s="7"/>
      <c r="C11" s="9" t="s">
        <v>676</v>
      </c>
      <c r="D11" s="9" t="s">
        <v>20</v>
      </c>
      <c r="E11" s="9" t="s">
        <v>21</v>
      </c>
      <c r="F11" s="9" t="s">
        <v>677</v>
      </c>
      <c r="G11" s="9" t="s">
        <v>23</v>
      </c>
      <c r="H11" s="9" t="s">
        <v>24</v>
      </c>
      <c r="I11" s="9" t="s">
        <v>678</v>
      </c>
      <c r="J11" s="9" t="s">
        <v>26</v>
      </c>
      <c r="K11" s="9" t="s">
        <v>27</v>
      </c>
      <c r="L11" s="9" t="s">
        <v>679</v>
      </c>
      <c r="M11" s="9" t="s">
        <v>26</v>
      </c>
      <c r="N11" s="9" t="s">
        <v>27</v>
      </c>
      <c r="O11" s="9" t="s">
        <v>680</v>
      </c>
      <c r="P11" s="9" t="s">
        <v>411</v>
      </c>
      <c r="Q11" s="9" t="s">
        <v>412</v>
      </c>
      <c r="R11" s="9" t="s">
        <v>681</v>
      </c>
      <c r="S11" s="9" t="s">
        <v>21</v>
      </c>
      <c r="T11" s="9" t="s">
        <v>29</v>
      </c>
      <c r="U11" s="9" t="s">
        <v>682</v>
      </c>
      <c r="V11" s="9"/>
      <c r="W11" s="9"/>
      <c r="X11" s="9" t="s">
        <v>683</v>
      </c>
      <c r="Y11" s="9"/>
      <c r="Z11" s="9"/>
      <c r="AA11" s="9" t="s">
        <v>684</v>
      </c>
      <c r="AB11" s="9"/>
      <c r="AC11" s="9"/>
      <c r="AD11" s="9" t="s">
        <v>685</v>
      </c>
      <c r="AE11" s="9"/>
      <c r="AF11" s="9"/>
      <c r="AG11" s="9" t="s">
        <v>686</v>
      </c>
      <c r="AH11" s="9"/>
      <c r="AI11" s="9"/>
      <c r="AJ11" s="9" t="s">
        <v>687</v>
      </c>
      <c r="AK11" s="9"/>
      <c r="AL11" s="9"/>
      <c r="AM11" s="32" t="s">
        <v>688</v>
      </c>
      <c r="AN11" s="32"/>
      <c r="AO11" s="32"/>
      <c r="AP11" s="9" t="s">
        <v>689</v>
      </c>
      <c r="AQ11" s="9"/>
      <c r="AR11" s="9"/>
      <c r="AS11" s="9" t="s">
        <v>690</v>
      </c>
      <c r="AT11" s="9"/>
      <c r="AU11" s="9"/>
      <c r="AV11" s="9" t="s">
        <v>691</v>
      </c>
      <c r="AW11" s="9"/>
      <c r="AX11" s="9"/>
      <c r="AY11" s="9" t="s">
        <v>692</v>
      </c>
      <c r="AZ11" s="9"/>
      <c r="BA11" s="9"/>
      <c r="BB11" s="9" t="s">
        <v>693</v>
      </c>
      <c r="BC11" s="9"/>
      <c r="BD11" s="9"/>
      <c r="BE11" s="32" t="s">
        <v>694</v>
      </c>
      <c r="BF11" s="32"/>
      <c r="BG11" s="32"/>
      <c r="BH11" s="32" t="s">
        <v>695</v>
      </c>
      <c r="BI11" s="32"/>
      <c r="BJ11" s="32"/>
      <c r="BK11" s="9" t="s">
        <v>696</v>
      </c>
      <c r="BL11" s="9"/>
      <c r="BM11" s="9"/>
      <c r="BN11" s="9" t="s">
        <v>697</v>
      </c>
      <c r="BO11" s="9"/>
      <c r="BP11" s="9"/>
      <c r="BQ11" s="32" t="s">
        <v>698</v>
      </c>
      <c r="BR11" s="32"/>
      <c r="BS11" s="32"/>
      <c r="BT11" s="9" t="s">
        <v>699</v>
      </c>
      <c r="BU11" s="9"/>
      <c r="BV11" s="9"/>
      <c r="BW11" s="32" t="s">
        <v>700</v>
      </c>
      <c r="BX11" s="32"/>
      <c r="BY11" s="32"/>
      <c r="BZ11" s="32" t="s">
        <v>701</v>
      </c>
      <c r="CA11" s="32"/>
      <c r="CB11" s="32"/>
      <c r="CC11" s="32" t="s">
        <v>702</v>
      </c>
      <c r="CD11" s="32"/>
      <c r="CE11" s="32"/>
      <c r="CF11" s="32" t="s">
        <v>703</v>
      </c>
      <c r="CG11" s="32"/>
      <c r="CH11" s="32"/>
      <c r="CI11" s="32" t="s">
        <v>704</v>
      </c>
      <c r="CJ11" s="32"/>
      <c r="CK11" s="32"/>
      <c r="CL11" s="32" t="s">
        <v>705</v>
      </c>
      <c r="CM11" s="32"/>
      <c r="CN11" s="32"/>
      <c r="CO11" s="32" t="s">
        <v>706</v>
      </c>
      <c r="CP11" s="32"/>
      <c r="CQ11" s="32"/>
      <c r="CR11" s="32" t="s">
        <v>707</v>
      </c>
      <c r="CS11" s="32"/>
      <c r="CT11" s="32"/>
      <c r="CU11" s="32" t="s">
        <v>708</v>
      </c>
      <c r="CV11" s="32"/>
      <c r="CW11" s="32"/>
      <c r="CX11" s="32" t="s">
        <v>709</v>
      </c>
      <c r="CY11" s="32"/>
      <c r="CZ11" s="32"/>
      <c r="DA11" s="32" t="s">
        <v>710</v>
      </c>
      <c r="DB11" s="32"/>
      <c r="DC11" s="32"/>
      <c r="DD11" s="32" t="s">
        <v>711</v>
      </c>
      <c r="DE11" s="32"/>
      <c r="DF11" s="32"/>
      <c r="DG11" s="32" t="s">
        <v>712</v>
      </c>
      <c r="DH11" s="32"/>
      <c r="DI11" s="32"/>
      <c r="DJ11" s="32" t="s">
        <v>713</v>
      </c>
      <c r="DK11" s="32"/>
      <c r="DL11" s="32"/>
      <c r="DM11" s="32" t="s">
        <v>714</v>
      </c>
      <c r="DN11" s="32"/>
      <c r="DO11" s="32"/>
      <c r="DP11" s="32" t="s">
        <v>715</v>
      </c>
      <c r="DQ11" s="32"/>
      <c r="DR11" s="32"/>
      <c r="DS11" s="32" t="s">
        <v>716</v>
      </c>
      <c r="DT11" s="32"/>
      <c r="DU11" s="32"/>
      <c r="DV11" s="32" t="s">
        <v>717</v>
      </c>
      <c r="DW11" s="32"/>
      <c r="DX11" s="32"/>
      <c r="DY11" s="32" t="s">
        <v>718</v>
      </c>
      <c r="DZ11" s="32"/>
      <c r="EA11" s="32"/>
      <c r="EB11" s="32" t="s">
        <v>719</v>
      </c>
      <c r="EC11" s="32"/>
      <c r="ED11" s="32"/>
      <c r="EE11" s="32" t="s">
        <v>720</v>
      </c>
      <c r="EF11" s="32"/>
      <c r="EG11" s="32"/>
      <c r="EH11" s="32" t="s">
        <v>721</v>
      </c>
      <c r="EI11" s="32"/>
      <c r="EJ11" s="32"/>
      <c r="EK11" s="32" t="s">
        <v>722</v>
      </c>
      <c r="EL11" s="32"/>
      <c r="EM11" s="32"/>
      <c r="EN11" s="32" t="s">
        <v>723</v>
      </c>
      <c r="EO11" s="32"/>
      <c r="EP11" s="32"/>
      <c r="EQ11" s="32" t="s">
        <v>724</v>
      </c>
      <c r="ER11" s="32"/>
      <c r="ES11" s="32"/>
      <c r="ET11" s="32" t="s">
        <v>725</v>
      </c>
      <c r="EU11" s="32"/>
      <c r="EV11" s="32"/>
      <c r="EW11" s="32" t="s">
        <v>726</v>
      </c>
      <c r="EX11" s="32"/>
      <c r="EY11" s="32"/>
      <c r="EZ11" s="32" t="s">
        <v>727</v>
      </c>
      <c r="FA11" s="32"/>
      <c r="FB11" s="32"/>
      <c r="FC11" s="32" t="s">
        <v>728</v>
      </c>
      <c r="FD11" s="32"/>
      <c r="FE11" s="32"/>
      <c r="FF11" s="32" t="s">
        <v>729</v>
      </c>
      <c r="FG11" s="32"/>
      <c r="FH11" s="32"/>
      <c r="FI11" s="32" t="s">
        <v>730</v>
      </c>
      <c r="FJ11" s="32"/>
      <c r="FK11" s="32"/>
      <c r="FL11" s="32" t="s">
        <v>731</v>
      </c>
      <c r="FM11" s="32"/>
      <c r="FN11" s="32"/>
      <c r="FO11" s="32" t="s">
        <v>732</v>
      </c>
      <c r="FP11" s="32"/>
      <c r="FQ11" s="32"/>
      <c r="FR11" s="32" t="s">
        <v>733</v>
      </c>
      <c r="FS11" s="32"/>
      <c r="FT11" s="32"/>
      <c r="FU11" s="32" t="s">
        <v>734</v>
      </c>
      <c r="FV11" s="32"/>
      <c r="FW11" s="32"/>
      <c r="FX11" s="32" t="s">
        <v>735</v>
      </c>
      <c r="FY11" s="32"/>
      <c r="FZ11" s="32"/>
      <c r="GA11" s="32" t="s">
        <v>736</v>
      </c>
      <c r="GB11" s="32"/>
      <c r="GC11" s="32"/>
      <c r="GD11" s="32" t="s">
        <v>737</v>
      </c>
      <c r="GE11" s="32"/>
      <c r="GF11" s="32"/>
      <c r="GG11" s="32" t="s">
        <v>738</v>
      </c>
      <c r="GH11" s="32"/>
      <c r="GI11" s="32"/>
      <c r="GJ11" s="32" t="s">
        <v>739</v>
      </c>
      <c r="GK11" s="32"/>
      <c r="GL11" s="32"/>
      <c r="GM11" s="32" t="s">
        <v>740</v>
      </c>
      <c r="GN11" s="32"/>
      <c r="GO11" s="32"/>
      <c r="GP11" s="32" t="s">
        <v>741</v>
      </c>
      <c r="GQ11" s="32"/>
      <c r="GR11" s="32"/>
    </row>
    <row r="12" ht="85.5" customHeight="1" spans="1:200">
      <c r="A12" s="7"/>
      <c r="B12" s="7"/>
      <c r="C12" s="10" t="s">
        <v>742</v>
      </c>
      <c r="D12" s="10"/>
      <c r="E12" s="10"/>
      <c r="F12" s="10" t="s">
        <v>743</v>
      </c>
      <c r="G12" s="10"/>
      <c r="H12" s="10"/>
      <c r="I12" s="10" t="s">
        <v>744</v>
      </c>
      <c r="J12" s="10"/>
      <c r="K12" s="10"/>
      <c r="L12" s="10" t="s">
        <v>745</v>
      </c>
      <c r="M12" s="10"/>
      <c r="N12" s="10"/>
      <c r="O12" s="10" t="s">
        <v>746</v>
      </c>
      <c r="P12" s="10"/>
      <c r="Q12" s="10"/>
      <c r="R12" s="10" t="s">
        <v>747</v>
      </c>
      <c r="S12" s="10"/>
      <c r="T12" s="10"/>
      <c r="U12" s="10" t="s">
        <v>748</v>
      </c>
      <c r="V12" s="10"/>
      <c r="W12" s="10"/>
      <c r="X12" s="10" t="s">
        <v>749</v>
      </c>
      <c r="Y12" s="10"/>
      <c r="Z12" s="10"/>
      <c r="AA12" s="10" t="s">
        <v>750</v>
      </c>
      <c r="AB12" s="10"/>
      <c r="AC12" s="10"/>
      <c r="AD12" s="10" t="s">
        <v>751</v>
      </c>
      <c r="AE12" s="10"/>
      <c r="AF12" s="10"/>
      <c r="AG12" s="10" t="s">
        <v>752</v>
      </c>
      <c r="AH12" s="10"/>
      <c r="AI12" s="10"/>
      <c r="AJ12" s="10" t="s">
        <v>753</v>
      </c>
      <c r="AK12" s="10"/>
      <c r="AL12" s="10"/>
      <c r="AM12" s="10" t="s">
        <v>754</v>
      </c>
      <c r="AN12" s="10"/>
      <c r="AO12" s="10"/>
      <c r="AP12" s="10" t="s">
        <v>755</v>
      </c>
      <c r="AQ12" s="10"/>
      <c r="AR12" s="10"/>
      <c r="AS12" s="10" t="s">
        <v>756</v>
      </c>
      <c r="AT12" s="10"/>
      <c r="AU12" s="10"/>
      <c r="AV12" s="10" t="s">
        <v>757</v>
      </c>
      <c r="AW12" s="10"/>
      <c r="AX12" s="10"/>
      <c r="AY12" s="10" t="s">
        <v>758</v>
      </c>
      <c r="AZ12" s="10"/>
      <c r="BA12" s="10"/>
      <c r="BB12" s="10" t="s">
        <v>759</v>
      </c>
      <c r="BC12" s="10"/>
      <c r="BD12" s="10"/>
      <c r="BE12" s="10" t="s">
        <v>760</v>
      </c>
      <c r="BF12" s="10"/>
      <c r="BG12" s="10"/>
      <c r="BH12" s="10" t="s">
        <v>761</v>
      </c>
      <c r="BI12" s="10"/>
      <c r="BJ12" s="10"/>
      <c r="BK12" s="10" t="s">
        <v>762</v>
      </c>
      <c r="BL12" s="10"/>
      <c r="BM12" s="10"/>
      <c r="BN12" s="10" t="s">
        <v>763</v>
      </c>
      <c r="BO12" s="10"/>
      <c r="BP12" s="10"/>
      <c r="BQ12" s="10" t="s">
        <v>764</v>
      </c>
      <c r="BR12" s="10"/>
      <c r="BS12" s="10"/>
      <c r="BT12" s="10" t="s">
        <v>765</v>
      </c>
      <c r="BU12" s="10"/>
      <c r="BV12" s="10"/>
      <c r="BW12" s="10" t="s">
        <v>766</v>
      </c>
      <c r="BX12" s="10"/>
      <c r="BY12" s="10"/>
      <c r="BZ12" s="10" t="s">
        <v>767</v>
      </c>
      <c r="CA12" s="10"/>
      <c r="CB12" s="10"/>
      <c r="CC12" s="10" t="s">
        <v>768</v>
      </c>
      <c r="CD12" s="10"/>
      <c r="CE12" s="10"/>
      <c r="CF12" s="10" t="s">
        <v>769</v>
      </c>
      <c r="CG12" s="10"/>
      <c r="CH12" s="10"/>
      <c r="CI12" s="10" t="s">
        <v>770</v>
      </c>
      <c r="CJ12" s="10"/>
      <c r="CK12" s="10"/>
      <c r="CL12" s="10" t="s">
        <v>771</v>
      </c>
      <c r="CM12" s="10"/>
      <c r="CN12" s="10"/>
      <c r="CO12" s="10" t="s">
        <v>772</v>
      </c>
      <c r="CP12" s="10"/>
      <c r="CQ12" s="10"/>
      <c r="CR12" s="10" t="s">
        <v>773</v>
      </c>
      <c r="CS12" s="10"/>
      <c r="CT12" s="10"/>
      <c r="CU12" s="10" t="s">
        <v>774</v>
      </c>
      <c r="CV12" s="10"/>
      <c r="CW12" s="10"/>
      <c r="CX12" s="10" t="s">
        <v>775</v>
      </c>
      <c r="CY12" s="10"/>
      <c r="CZ12" s="10"/>
      <c r="DA12" s="10" t="s">
        <v>776</v>
      </c>
      <c r="DB12" s="10"/>
      <c r="DC12" s="10"/>
      <c r="DD12" s="10" t="s">
        <v>777</v>
      </c>
      <c r="DE12" s="10"/>
      <c r="DF12" s="10"/>
      <c r="DG12" s="10" t="s">
        <v>778</v>
      </c>
      <c r="DH12" s="10"/>
      <c r="DI12" s="10"/>
      <c r="DJ12" s="10" t="s">
        <v>779</v>
      </c>
      <c r="DK12" s="10"/>
      <c r="DL12" s="10"/>
      <c r="DM12" s="10" t="s">
        <v>780</v>
      </c>
      <c r="DN12" s="10"/>
      <c r="DO12" s="10"/>
      <c r="DP12" s="10" t="s">
        <v>781</v>
      </c>
      <c r="DQ12" s="10"/>
      <c r="DR12" s="10"/>
      <c r="DS12" s="10" t="s">
        <v>782</v>
      </c>
      <c r="DT12" s="10"/>
      <c r="DU12" s="10"/>
      <c r="DV12" s="10" t="s">
        <v>783</v>
      </c>
      <c r="DW12" s="10"/>
      <c r="DX12" s="10"/>
      <c r="DY12" s="10" t="s">
        <v>784</v>
      </c>
      <c r="DZ12" s="10"/>
      <c r="EA12" s="10"/>
      <c r="EB12" s="10" t="s">
        <v>785</v>
      </c>
      <c r="EC12" s="10"/>
      <c r="ED12" s="10"/>
      <c r="EE12" s="10" t="s">
        <v>786</v>
      </c>
      <c r="EF12" s="10"/>
      <c r="EG12" s="10"/>
      <c r="EH12" s="10" t="s">
        <v>787</v>
      </c>
      <c r="EI12" s="10"/>
      <c r="EJ12" s="10"/>
      <c r="EK12" s="36" t="s">
        <v>788</v>
      </c>
      <c r="EL12" s="36"/>
      <c r="EM12" s="36"/>
      <c r="EN12" s="10" t="s">
        <v>789</v>
      </c>
      <c r="EO12" s="10"/>
      <c r="EP12" s="10"/>
      <c r="EQ12" s="10" t="s">
        <v>790</v>
      </c>
      <c r="ER12" s="10"/>
      <c r="ES12" s="10"/>
      <c r="ET12" s="10" t="s">
        <v>791</v>
      </c>
      <c r="EU12" s="10"/>
      <c r="EV12" s="10"/>
      <c r="EW12" s="10" t="s">
        <v>792</v>
      </c>
      <c r="EX12" s="10"/>
      <c r="EY12" s="10"/>
      <c r="EZ12" s="10" t="s">
        <v>793</v>
      </c>
      <c r="FA12" s="10"/>
      <c r="FB12" s="10"/>
      <c r="FC12" s="10" t="s">
        <v>794</v>
      </c>
      <c r="FD12" s="10"/>
      <c r="FE12" s="10"/>
      <c r="FF12" s="10" t="s">
        <v>795</v>
      </c>
      <c r="FG12" s="10"/>
      <c r="FH12" s="10"/>
      <c r="FI12" s="10" t="s">
        <v>796</v>
      </c>
      <c r="FJ12" s="10"/>
      <c r="FK12" s="10"/>
      <c r="FL12" s="10" t="s">
        <v>797</v>
      </c>
      <c r="FM12" s="10"/>
      <c r="FN12" s="10"/>
      <c r="FO12" s="10" t="s">
        <v>798</v>
      </c>
      <c r="FP12" s="10"/>
      <c r="FQ12" s="10"/>
      <c r="FR12" s="10" t="s">
        <v>799</v>
      </c>
      <c r="FS12" s="10"/>
      <c r="FT12" s="10"/>
      <c r="FU12" s="36" t="s">
        <v>800</v>
      </c>
      <c r="FV12" s="36"/>
      <c r="FW12" s="36"/>
      <c r="FX12" s="10" t="s">
        <v>801</v>
      </c>
      <c r="FY12" s="10"/>
      <c r="FZ12" s="10"/>
      <c r="GA12" s="10" t="s">
        <v>802</v>
      </c>
      <c r="GB12" s="10"/>
      <c r="GC12" s="10"/>
      <c r="GD12" s="10" t="s">
        <v>803</v>
      </c>
      <c r="GE12" s="10"/>
      <c r="GF12" s="10"/>
      <c r="GG12" s="10" t="s">
        <v>804</v>
      </c>
      <c r="GH12" s="10"/>
      <c r="GI12" s="10"/>
      <c r="GJ12" s="10" t="s">
        <v>805</v>
      </c>
      <c r="GK12" s="10"/>
      <c r="GL12" s="10"/>
      <c r="GM12" s="10" t="s">
        <v>806</v>
      </c>
      <c r="GN12" s="10"/>
      <c r="GO12" s="10"/>
      <c r="GP12" s="10" t="s">
        <v>807</v>
      </c>
      <c r="GQ12" s="10"/>
      <c r="GR12" s="10"/>
    </row>
    <row r="13" ht="144" spans="1:200">
      <c r="A13" s="7"/>
      <c r="B13" s="7"/>
      <c r="C13" s="11" t="s">
        <v>808</v>
      </c>
      <c r="D13" s="11" t="s">
        <v>809</v>
      </c>
      <c r="E13" s="11" t="s">
        <v>810</v>
      </c>
      <c r="F13" s="11" t="s">
        <v>811</v>
      </c>
      <c r="G13" s="11" t="s">
        <v>812</v>
      </c>
      <c r="H13" s="11" t="s">
        <v>813</v>
      </c>
      <c r="I13" s="11" t="s">
        <v>814</v>
      </c>
      <c r="J13" s="11" t="s">
        <v>815</v>
      </c>
      <c r="K13" s="11" t="s">
        <v>816</v>
      </c>
      <c r="L13" s="11" t="s">
        <v>817</v>
      </c>
      <c r="M13" s="11" t="s">
        <v>818</v>
      </c>
      <c r="N13" s="11" t="s">
        <v>819</v>
      </c>
      <c r="O13" s="11" t="s">
        <v>820</v>
      </c>
      <c r="P13" s="11" t="s">
        <v>820</v>
      </c>
      <c r="Q13" s="11" t="s">
        <v>821</v>
      </c>
      <c r="R13" s="11" t="s">
        <v>822</v>
      </c>
      <c r="S13" s="11" t="s">
        <v>823</v>
      </c>
      <c r="T13" s="11" t="s">
        <v>824</v>
      </c>
      <c r="U13" s="11" t="s">
        <v>825</v>
      </c>
      <c r="V13" s="11" t="s">
        <v>826</v>
      </c>
      <c r="W13" s="11" t="s">
        <v>827</v>
      </c>
      <c r="X13" s="11" t="s">
        <v>828</v>
      </c>
      <c r="Y13" s="11" t="s">
        <v>594</v>
      </c>
      <c r="Z13" s="11" t="s">
        <v>829</v>
      </c>
      <c r="AA13" s="11" t="s">
        <v>830</v>
      </c>
      <c r="AB13" s="11" t="s">
        <v>831</v>
      </c>
      <c r="AC13" s="11" t="s">
        <v>832</v>
      </c>
      <c r="AD13" s="11" t="s">
        <v>833</v>
      </c>
      <c r="AE13" s="11" t="s">
        <v>834</v>
      </c>
      <c r="AF13" s="11" t="s">
        <v>835</v>
      </c>
      <c r="AG13" s="11" t="s">
        <v>836</v>
      </c>
      <c r="AH13" s="11" t="s">
        <v>837</v>
      </c>
      <c r="AI13" s="11" t="s">
        <v>838</v>
      </c>
      <c r="AJ13" s="11" t="s">
        <v>318</v>
      </c>
      <c r="AK13" s="11" t="s">
        <v>839</v>
      </c>
      <c r="AL13" s="11" t="s">
        <v>840</v>
      </c>
      <c r="AM13" s="11" t="s">
        <v>841</v>
      </c>
      <c r="AN13" s="11" t="s">
        <v>842</v>
      </c>
      <c r="AO13" s="11" t="s">
        <v>843</v>
      </c>
      <c r="AP13" s="11" t="s">
        <v>844</v>
      </c>
      <c r="AQ13" s="11" t="s">
        <v>179</v>
      </c>
      <c r="AR13" s="11" t="s">
        <v>845</v>
      </c>
      <c r="AS13" s="11" t="s">
        <v>846</v>
      </c>
      <c r="AT13" s="11" t="s">
        <v>847</v>
      </c>
      <c r="AU13" s="11" t="s">
        <v>848</v>
      </c>
      <c r="AV13" s="11" t="s">
        <v>849</v>
      </c>
      <c r="AW13" s="11" t="s">
        <v>850</v>
      </c>
      <c r="AX13" s="11" t="s">
        <v>851</v>
      </c>
      <c r="AY13" s="11" t="s">
        <v>852</v>
      </c>
      <c r="AZ13" s="11" t="s">
        <v>853</v>
      </c>
      <c r="BA13" s="11" t="s">
        <v>854</v>
      </c>
      <c r="BB13" s="11" t="s">
        <v>855</v>
      </c>
      <c r="BC13" s="11" t="s">
        <v>856</v>
      </c>
      <c r="BD13" s="11" t="s">
        <v>857</v>
      </c>
      <c r="BE13" s="11" t="s">
        <v>305</v>
      </c>
      <c r="BF13" s="11" t="s">
        <v>858</v>
      </c>
      <c r="BG13" s="11" t="s">
        <v>533</v>
      </c>
      <c r="BH13" s="11" t="s">
        <v>859</v>
      </c>
      <c r="BI13" s="11" t="s">
        <v>860</v>
      </c>
      <c r="BJ13" s="11" t="s">
        <v>861</v>
      </c>
      <c r="BK13" s="11" t="s">
        <v>862</v>
      </c>
      <c r="BL13" s="11" t="s">
        <v>863</v>
      </c>
      <c r="BM13" s="11" t="s">
        <v>864</v>
      </c>
      <c r="BN13" s="11" t="s">
        <v>865</v>
      </c>
      <c r="BO13" s="11" t="s">
        <v>866</v>
      </c>
      <c r="BP13" s="11" t="s">
        <v>867</v>
      </c>
      <c r="BQ13" s="11" t="s">
        <v>308</v>
      </c>
      <c r="BR13" s="11" t="s">
        <v>868</v>
      </c>
      <c r="BS13" s="11" t="s">
        <v>869</v>
      </c>
      <c r="BT13" s="11" t="s">
        <v>870</v>
      </c>
      <c r="BU13" s="11" t="s">
        <v>871</v>
      </c>
      <c r="BV13" s="11" t="s">
        <v>872</v>
      </c>
      <c r="BW13" s="11" t="s">
        <v>873</v>
      </c>
      <c r="BX13" s="11" t="s">
        <v>874</v>
      </c>
      <c r="BY13" s="11" t="s">
        <v>875</v>
      </c>
      <c r="BZ13" s="11" t="s">
        <v>326</v>
      </c>
      <c r="CA13" s="11" t="s">
        <v>327</v>
      </c>
      <c r="CB13" s="11" t="s">
        <v>876</v>
      </c>
      <c r="CC13" s="11" t="s">
        <v>877</v>
      </c>
      <c r="CD13" s="11" t="s">
        <v>878</v>
      </c>
      <c r="CE13" s="11" t="s">
        <v>879</v>
      </c>
      <c r="CF13" s="11" t="s">
        <v>880</v>
      </c>
      <c r="CG13" s="11" t="s">
        <v>881</v>
      </c>
      <c r="CH13" s="11" t="s">
        <v>882</v>
      </c>
      <c r="CI13" s="11" t="s">
        <v>883</v>
      </c>
      <c r="CJ13" s="11" t="s">
        <v>884</v>
      </c>
      <c r="CK13" s="11" t="s">
        <v>885</v>
      </c>
      <c r="CL13" s="11" t="s">
        <v>886</v>
      </c>
      <c r="CM13" s="11" t="s">
        <v>887</v>
      </c>
      <c r="CN13" s="11" t="s">
        <v>888</v>
      </c>
      <c r="CO13" s="11" t="s">
        <v>889</v>
      </c>
      <c r="CP13" s="11" t="s">
        <v>890</v>
      </c>
      <c r="CQ13" s="11" t="s">
        <v>891</v>
      </c>
      <c r="CR13" s="11" t="s">
        <v>337</v>
      </c>
      <c r="CS13" s="11" t="s">
        <v>892</v>
      </c>
      <c r="CT13" s="11" t="s">
        <v>338</v>
      </c>
      <c r="CU13" s="11" t="s">
        <v>893</v>
      </c>
      <c r="CV13" s="11" t="s">
        <v>894</v>
      </c>
      <c r="CW13" s="11" t="s">
        <v>895</v>
      </c>
      <c r="CX13" s="11" t="s">
        <v>896</v>
      </c>
      <c r="CY13" s="11" t="s">
        <v>897</v>
      </c>
      <c r="CZ13" s="11" t="s">
        <v>898</v>
      </c>
      <c r="DA13" s="11" t="s">
        <v>899</v>
      </c>
      <c r="DB13" s="11" t="s">
        <v>900</v>
      </c>
      <c r="DC13" s="11" t="s">
        <v>901</v>
      </c>
      <c r="DD13" s="11" t="s">
        <v>902</v>
      </c>
      <c r="DE13" s="11" t="s">
        <v>903</v>
      </c>
      <c r="DF13" s="11" t="s">
        <v>904</v>
      </c>
      <c r="DG13" s="11" t="s">
        <v>905</v>
      </c>
      <c r="DH13" s="11" t="s">
        <v>906</v>
      </c>
      <c r="DI13" s="11" t="s">
        <v>907</v>
      </c>
      <c r="DJ13" s="11" t="s">
        <v>908</v>
      </c>
      <c r="DK13" s="11" t="s">
        <v>909</v>
      </c>
      <c r="DL13" s="11" t="s">
        <v>910</v>
      </c>
      <c r="DM13" s="11" t="s">
        <v>911</v>
      </c>
      <c r="DN13" s="11" t="s">
        <v>912</v>
      </c>
      <c r="DO13" s="11" t="s">
        <v>913</v>
      </c>
      <c r="DP13" s="11" t="s">
        <v>914</v>
      </c>
      <c r="DQ13" s="11" t="s">
        <v>915</v>
      </c>
      <c r="DR13" s="11" t="s">
        <v>916</v>
      </c>
      <c r="DS13" s="11" t="s">
        <v>917</v>
      </c>
      <c r="DT13" s="11" t="s">
        <v>918</v>
      </c>
      <c r="DU13" s="11" t="s">
        <v>919</v>
      </c>
      <c r="DV13" s="11" t="s">
        <v>920</v>
      </c>
      <c r="DW13" s="11" t="s">
        <v>921</v>
      </c>
      <c r="DX13" s="11" t="s">
        <v>922</v>
      </c>
      <c r="DY13" s="11" t="s">
        <v>923</v>
      </c>
      <c r="DZ13" s="11" t="s">
        <v>924</v>
      </c>
      <c r="EA13" s="11" t="s">
        <v>925</v>
      </c>
      <c r="EB13" s="11" t="s">
        <v>926</v>
      </c>
      <c r="EC13" s="11" t="s">
        <v>927</v>
      </c>
      <c r="ED13" s="11" t="s">
        <v>928</v>
      </c>
      <c r="EE13" s="11" t="s">
        <v>612</v>
      </c>
      <c r="EF13" s="11" t="s">
        <v>929</v>
      </c>
      <c r="EG13" s="11" t="s">
        <v>930</v>
      </c>
      <c r="EH13" s="11" t="s">
        <v>931</v>
      </c>
      <c r="EI13" s="11" t="s">
        <v>932</v>
      </c>
      <c r="EJ13" s="11" t="s">
        <v>933</v>
      </c>
      <c r="EK13" s="11" t="s">
        <v>934</v>
      </c>
      <c r="EL13" s="11" t="s">
        <v>935</v>
      </c>
      <c r="EM13" s="11" t="s">
        <v>936</v>
      </c>
      <c r="EN13" s="11" t="s">
        <v>937</v>
      </c>
      <c r="EO13" s="11" t="s">
        <v>938</v>
      </c>
      <c r="EP13" s="11" t="s">
        <v>939</v>
      </c>
      <c r="EQ13" s="11" t="s">
        <v>940</v>
      </c>
      <c r="ER13" s="11" t="s">
        <v>941</v>
      </c>
      <c r="ES13" s="11" t="s">
        <v>942</v>
      </c>
      <c r="ET13" s="11" t="s">
        <v>943</v>
      </c>
      <c r="EU13" s="11" t="s">
        <v>944</v>
      </c>
      <c r="EV13" s="11" t="s">
        <v>945</v>
      </c>
      <c r="EW13" s="11" t="s">
        <v>946</v>
      </c>
      <c r="EX13" s="11" t="s">
        <v>947</v>
      </c>
      <c r="EY13" s="11" t="s">
        <v>948</v>
      </c>
      <c r="EZ13" s="11" t="s">
        <v>844</v>
      </c>
      <c r="FA13" s="11" t="s">
        <v>366</v>
      </c>
      <c r="FB13" s="11" t="s">
        <v>845</v>
      </c>
      <c r="FC13" s="11" t="s">
        <v>949</v>
      </c>
      <c r="FD13" s="11" t="s">
        <v>950</v>
      </c>
      <c r="FE13" s="11" t="s">
        <v>951</v>
      </c>
      <c r="FF13" s="11" t="s">
        <v>952</v>
      </c>
      <c r="FG13" s="11" t="s">
        <v>953</v>
      </c>
      <c r="FH13" s="11" t="s">
        <v>954</v>
      </c>
      <c r="FI13" s="11" t="s">
        <v>955</v>
      </c>
      <c r="FJ13" s="11" t="s">
        <v>956</v>
      </c>
      <c r="FK13" s="11" t="s">
        <v>957</v>
      </c>
      <c r="FL13" s="11" t="s">
        <v>958</v>
      </c>
      <c r="FM13" s="11" t="s">
        <v>959</v>
      </c>
      <c r="FN13" s="11" t="s">
        <v>960</v>
      </c>
      <c r="FO13" s="11" t="s">
        <v>961</v>
      </c>
      <c r="FP13" s="11" t="s">
        <v>962</v>
      </c>
      <c r="FQ13" s="11" t="s">
        <v>963</v>
      </c>
      <c r="FR13" s="11" t="s">
        <v>964</v>
      </c>
      <c r="FS13" s="11" t="s">
        <v>965</v>
      </c>
      <c r="FT13" s="11" t="s">
        <v>966</v>
      </c>
      <c r="FU13" s="11" t="s">
        <v>967</v>
      </c>
      <c r="FV13" s="11" t="s">
        <v>578</v>
      </c>
      <c r="FW13" s="11" t="s">
        <v>968</v>
      </c>
      <c r="FX13" s="11" t="s">
        <v>969</v>
      </c>
      <c r="FY13" s="11" t="s">
        <v>970</v>
      </c>
      <c r="FZ13" s="11" t="s">
        <v>971</v>
      </c>
      <c r="GA13" s="11" t="s">
        <v>972</v>
      </c>
      <c r="GB13" s="11" t="s">
        <v>973</v>
      </c>
      <c r="GC13" s="11" t="s">
        <v>974</v>
      </c>
      <c r="GD13" s="11" t="s">
        <v>975</v>
      </c>
      <c r="GE13" s="11" t="s">
        <v>976</v>
      </c>
      <c r="GF13" s="11" t="s">
        <v>977</v>
      </c>
      <c r="GG13" s="11" t="s">
        <v>978</v>
      </c>
      <c r="GH13" s="11" t="s">
        <v>979</v>
      </c>
      <c r="GI13" s="11" t="s">
        <v>980</v>
      </c>
      <c r="GJ13" s="11" t="s">
        <v>981</v>
      </c>
      <c r="GK13" s="11" t="s">
        <v>982</v>
      </c>
      <c r="GL13" s="11" t="s">
        <v>983</v>
      </c>
      <c r="GM13" s="11" t="s">
        <v>984</v>
      </c>
      <c r="GN13" s="11" t="s">
        <v>985</v>
      </c>
      <c r="GO13" s="11" t="s">
        <v>986</v>
      </c>
      <c r="GP13" s="11" t="s">
        <v>987</v>
      </c>
      <c r="GQ13" s="11" t="s">
        <v>988</v>
      </c>
      <c r="GR13" s="11" t="s">
        <v>989</v>
      </c>
    </row>
    <row r="14" ht="15.6" spans="1:254">
      <c r="A14" s="46">
        <v>1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</row>
    <row r="15" ht="15.6" spans="1:254">
      <c r="A15" s="12">
        <v>2</v>
      </c>
      <c r="B15" s="30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</row>
    <row r="16" ht="15.6" spans="1:254">
      <c r="A16" s="12">
        <v>3</v>
      </c>
      <c r="B16" s="30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</row>
    <row r="17" ht="15.6" spans="1:254">
      <c r="A17" s="12">
        <v>4</v>
      </c>
      <c r="B17" s="30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</row>
    <row r="18" ht="15.6" spans="1:254">
      <c r="A18" s="12">
        <v>5</v>
      </c>
      <c r="B18" s="30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</row>
    <row r="19" ht="15.6" spans="1:254">
      <c r="A19" s="12">
        <v>6</v>
      </c>
      <c r="B19" s="30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</row>
    <row r="20" ht="15.6" spans="1:254">
      <c r="A20" s="12">
        <v>7</v>
      </c>
      <c r="B20" s="30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</row>
    <row r="21" spans="1:254">
      <c r="A21" s="16">
        <v>8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</row>
    <row r="22" spans="1:254">
      <c r="A22" s="16">
        <v>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</row>
    <row r="23" spans="1:254">
      <c r="A23" s="16">
        <v>10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ht="15.6" spans="1:254">
      <c r="A24" s="16">
        <v>11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</row>
    <row r="25" ht="15.6" spans="1:254">
      <c r="A25" s="16">
        <v>12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</row>
    <row r="26" ht="15.6" spans="1:254">
      <c r="A26" s="16">
        <v>13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</row>
    <row r="27" ht="15.6" spans="1:254">
      <c r="A27" s="16">
        <v>14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</row>
    <row r="28" ht="15.6" spans="1:254">
      <c r="A28" s="16">
        <v>15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</row>
    <row r="29" ht="15.6" spans="1:254">
      <c r="A29" s="16">
        <v>16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</row>
    <row r="30" ht="15.6" spans="1:254">
      <c r="A30" s="16">
        <v>17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  <c r="IR30" s="43"/>
      <c r="IS30" s="43"/>
      <c r="IT30" s="43"/>
    </row>
    <row r="31" ht="15.6" spans="1:254">
      <c r="A31" s="16">
        <v>18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</row>
    <row r="32" ht="15.6" spans="1:254">
      <c r="A32" s="16">
        <v>19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</row>
    <row r="33" ht="15.6" spans="1:254">
      <c r="A33" s="16">
        <v>20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</row>
    <row r="34" ht="15.6" spans="1:254">
      <c r="A34" s="16">
        <v>21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</row>
    <row r="35" ht="15.6" spans="1:254">
      <c r="A35" s="16">
        <v>22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</row>
    <row r="36" spans="1:254">
      <c r="A36" s="16">
        <v>23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</row>
    <row r="37" spans="1:254">
      <c r="A37" s="16">
        <v>24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</row>
    <row r="38" spans="1:254">
      <c r="A38" s="16">
        <v>25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</row>
    <row r="39" spans="1:200">
      <c r="A39" s="19" t="s">
        <v>394</v>
      </c>
      <c r="B39" s="20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V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si="1"/>
        <v>0</v>
      </c>
      <c r="BL39" s="16">
        <f t="shared" si="1"/>
        <v>0</v>
      </c>
      <c r="BM39" s="16">
        <f t="shared" si="1"/>
        <v>0</v>
      </c>
      <c r="BN39" s="16">
        <f t="shared" si="1"/>
        <v>0</v>
      </c>
      <c r="BO39" s="16">
        <f t="shared" si="1"/>
        <v>0</v>
      </c>
      <c r="BP39" s="16">
        <f t="shared" si="1"/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ref="BW39:CA39" si="2">SUM(BW14:BW38)</f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ref="CB39:DR39" si="3">SUM(CB14:CB38)</f>
        <v>0</v>
      </c>
      <c r="CC39" s="16">
        <f t="shared" si="3"/>
        <v>0</v>
      </c>
      <c r="CD39" s="16">
        <f t="shared" si="3"/>
        <v>0</v>
      </c>
      <c r="CE39" s="16">
        <f t="shared" si="3"/>
        <v>0</v>
      </c>
      <c r="CF39" s="16">
        <f t="shared" si="3"/>
        <v>0</v>
      </c>
      <c r="CG39" s="16">
        <f t="shared" si="3"/>
        <v>0</v>
      </c>
      <c r="CH39" s="16">
        <f t="shared" si="3"/>
        <v>0</v>
      </c>
      <c r="CI39" s="16">
        <f t="shared" si="3"/>
        <v>0</v>
      </c>
      <c r="CJ39" s="16">
        <f t="shared" si="3"/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Z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si="4"/>
        <v>0</v>
      </c>
      <c r="FH39" s="16">
        <f t="shared" si="4"/>
        <v>0</v>
      </c>
      <c r="FI39" s="16">
        <f t="shared" si="4"/>
        <v>0</v>
      </c>
      <c r="FJ39" s="16">
        <f t="shared" si="4"/>
        <v>0</v>
      </c>
      <c r="FK39" s="16">
        <f t="shared" si="4"/>
        <v>0</v>
      </c>
      <c r="FL39" s="16">
        <f t="shared" si="4"/>
        <v>0</v>
      </c>
      <c r="FM39" s="16">
        <f t="shared" si="4"/>
        <v>0</v>
      </c>
      <c r="FN39" s="16">
        <f t="shared" si="4"/>
        <v>0</v>
      </c>
      <c r="FO39" s="16">
        <f t="shared" si="4"/>
        <v>0</v>
      </c>
      <c r="FP39" s="16">
        <f t="shared" si="4"/>
        <v>0</v>
      </c>
      <c r="FQ39" s="16">
        <f t="shared" si="4"/>
        <v>0</v>
      </c>
      <c r="FR39" s="16">
        <f t="shared" si="4"/>
        <v>0</v>
      </c>
      <c r="FS39" s="16">
        <f t="shared" si="4"/>
        <v>0</v>
      </c>
      <c r="FT39" s="16">
        <f t="shared" si="4"/>
        <v>0</v>
      </c>
      <c r="FU39" s="16">
        <f t="shared" si="4"/>
        <v>0</v>
      </c>
      <c r="FV39" s="16">
        <f t="shared" si="4"/>
        <v>0</v>
      </c>
      <c r="FW39" s="16">
        <f t="shared" si="4"/>
        <v>0</v>
      </c>
      <c r="FX39" s="16">
        <f t="shared" si="4"/>
        <v>0</v>
      </c>
      <c r="FY39" s="16">
        <f t="shared" si="4"/>
        <v>0</v>
      </c>
      <c r="FZ39" s="16">
        <f t="shared" si="4"/>
        <v>0</v>
      </c>
      <c r="GA39" s="16">
        <f t="shared" ref="GA39:GR39" si="5">SUM(GA14:GA38)</f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</row>
    <row r="40" ht="37.5" customHeight="1" spans="1:200">
      <c r="A40" s="21" t="s">
        <v>990</v>
      </c>
      <c r="B40" s="22"/>
      <c r="C40" s="23">
        <f>C39/25%</f>
        <v>0</v>
      </c>
      <c r="D40" s="23">
        <f t="shared" ref="D40:T40" si="6">D39/25%</f>
        <v>0</v>
      </c>
      <c r="E40" s="23">
        <f t="shared" si="6"/>
        <v>0</v>
      </c>
      <c r="F40" s="23">
        <f t="shared" si="6"/>
        <v>0</v>
      </c>
      <c r="G40" s="23">
        <f t="shared" si="6"/>
        <v>0</v>
      </c>
      <c r="H40" s="23">
        <f t="shared" si="6"/>
        <v>0</v>
      </c>
      <c r="I40" s="23">
        <f t="shared" si="6"/>
        <v>0</v>
      </c>
      <c r="J40" s="23">
        <f t="shared" si="6"/>
        <v>0</v>
      </c>
      <c r="K40" s="23">
        <f t="shared" si="6"/>
        <v>0</v>
      </c>
      <c r="L40" s="23">
        <f t="shared" si="6"/>
        <v>0</v>
      </c>
      <c r="M40" s="23">
        <f t="shared" si="6"/>
        <v>0</v>
      </c>
      <c r="N40" s="23">
        <f t="shared" si="6"/>
        <v>0</v>
      </c>
      <c r="O40" s="23">
        <f t="shared" si="6"/>
        <v>0</v>
      </c>
      <c r="P40" s="23">
        <f t="shared" si="6"/>
        <v>0</v>
      </c>
      <c r="Q40" s="23">
        <f t="shared" si="6"/>
        <v>0</v>
      </c>
      <c r="R40" s="23">
        <f t="shared" si="6"/>
        <v>0</v>
      </c>
      <c r="S40" s="23">
        <f t="shared" si="6"/>
        <v>0</v>
      </c>
      <c r="T40" s="23">
        <f t="shared" si="6"/>
        <v>0</v>
      </c>
      <c r="U40" s="23">
        <f t="shared" ref="U40:BV40" si="7">U39/25%</f>
        <v>0</v>
      </c>
      <c r="V40" s="23">
        <f t="shared" si="7"/>
        <v>0</v>
      </c>
      <c r="W40" s="23">
        <f t="shared" si="7"/>
        <v>0</v>
      </c>
      <c r="X40" s="23">
        <f t="shared" si="7"/>
        <v>0</v>
      </c>
      <c r="Y40" s="23">
        <f t="shared" si="7"/>
        <v>0</v>
      </c>
      <c r="Z40" s="23">
        <f t="shared" si="7"/>
        <v>0</v>
      </c>
      <c r="AA40" s="23">
        <f t="shared" si="7"/>
        <v>0</v>
      </c>
      <c r="AB40" s="23">
        <f t="shared" si="7"/>
        <v>0</v>
      </c>
      <c r="AC40" s="23">
        <f t="shared" si="7"/>
        <v>0</v>
      </c>
      <c r="AD40" s="23">
        <f t="shared" si="7"/>
        <v>0</v>
      </c>
      <c r="AE40" s="23">
        <f t="shared" si="7"/>
        <v>0</v>
      </c>
      <c r="AF40" s="23">
        <f t="shared" si="7"/>
        <v>0</v>
      </c>
      <c r="AG40" s="23">
        <f t="shared" si="7"/>
        <v>0</v>
      </c>
      <c r="AH40" s="23">
        <f t="shared" si="7"/>
        <v>0</v>
      </c>
      <c r="AI40" s="23">
        <f t="shared" si="7"/>
        <v>0</v>
      </c>
      <c r="AJ40" s="23">
        <f t="shared" si="7"/>
        <v>0</v>
      </c>
      <c r="AK40" s="23">
        <f t="shared" si="7"/>
        <v>0</v>
      </c>
      <c r="AL40" s="23">
        <f t="shared" si="7"/>
        <v>0</v>
      </c>
      <c r="AM40" s="23">
        <f t="shared" si="7"/>
        <v>0</v>
      </c>
      <c r="AN40" s="23">
        <f t="shared" si="7"/>
        <v>0</v>
      </c>
      <c r="AO40" s="23">
        <f t="shared" si="7"/>
        <v>0</v>
      </c>
      <c r="AP40" s="23">
        <f t="shared" si="7"/>
        <v>0</v>
      </c>
      <c r="AQ40" s="23">
        <f t="shared" si="7"/>
        <v>0</v>
      </c>
      <c r="AR40" s="23">
        <f t="shared" si="7"/>
        <v>0</v>
      </c>
      <c r="AS40" s="23">
        <f t="shared" si="7"/>
        <v>0</v>
      </c>
      <c r="AT40" s="23">
        <f t="shared" si="7"/>
        <v>0</v>
      </c>
      <c r="AU40" s="23">
        <f t="shared" si="7"/>
        <v>0</v>
      </c>
      <c r="AV40" s="23">
        <f t="shared" si="7"/>
        <v>0</v>
      </c>
      <c r="AW40" s="23">
        <f t="shared" si="7"/>
        <v>0</v>
      </c>
      <c r="AX40" s="23">
        <f t="shared" si="7"/>
        <v>0</v>
      </c>
      <c r="AY40" s="23">
        <f t="shared" si="7"/>
        <v>0</v>
      </c>
      <c r="AZ40" s="23">
        <f t="shared" si="7"/>
        <v>0</v>
      </c>
      <c r="BA40" s="23">
        <f t="shared" si="7"/>
        <v>0</v>
      </c>
      <c r="BB40" s="23">
        <f t="shared" si="7"/>
        <v>0</v>
      </c>
      <c r="BC40" s="23">
        <f t="shared" si="7"/>
        <v>0</v>
      </c>
      <c r="BD40" s="23">
        <f t="shared" si="7"/>
        <v>0</v>
      </c>
      <c r="BE40" s="23">
        <f t="shared" si="7"/>
        <v>0</v>
      </c>
      <c r="BF40" s="23">
        <f t="shared" si="7"/>
        <v>0</v>
      </c>
      <c r="BG40" s="23">
        <f t="shared" si="7"/>
        <v>0</v>
      </c>
      <c r="BH40" s="23">
        <f t="shared" si="7"/>
        <v>0</v>
      </c>
      <c r="BI40" s="23">
        <f t="shared" si="7"/>
        <v>0</v>
      </c>
      <c r="BJ40" s="23">
        <f t="shared" si="7"/>
        <v>0</v>
      </c>
      <c r="BK40" s="23">
        <f t="shared" si="7"/>
        <v>0</v>
      </c>
      <c r="BL40" s="23">
        <f t="shared" si="7"/>
        <v>0</v>
      </c>
      <c r="BM40" s="23">
        <f t="shared" si="7"/>
        <v>0</v>
      </c>
      <c r="BN40" s="23">
        <f t="shared" si="7"/>
        <v>0</v>
      </c>
      <c r="BO40" s="23">
        <f t="shared" si="7"/>
        <v>0</v>
      </c>
      <c r="BP40" s="23">
        <f t="shared" si="7"/>
        <v>0</v>
      </c>
      <c r="BQ40" s="23">
        <f t="shared" si="7"/>
        <v>0</v>
      </c>
      <c r="BR40" s="23">
        <f t="shared" si="7"/>
        <v>0</v>
      </c>
      <c r="BS40" s="23">
        <f t="shared" si="7"/>
        <v>0</v>
      </c>
      <c r="BT40" s="23">
        <f t="shared" si="7"/>
        <v>0</v>
      </c>
      <c r="BU40" s="23">
        <f t="shared" si="7"/>
        <v>0</v>
      </c>
      <c r="BV40" s="23">
        <f t="shared" si="7"/>
        <v>0</v>
      </c>
      <c r="BW40" s="23">
        <f t="shared" ref="BW40:CA40" si="8">BW39/25%</f>
        <v>0</v>
      </c>
      <c r="BX40" s="23">
        <f t="shared" si="8"/>
        <v>0</v>
      </c>
      <c r="BY40" s="23">
        <f t="shared" si="8"/>
        <v>0</v>
      </c>
      <c r="BZ40" s="23">
        <f t="shared" si="8"/>
        <v>0</v>
      </c>
      <c r="CA40" s="23">
        <f t="shared" si="8"/>
        <v>0</v>
      </c>
      <c r="CB40" s="23">
        <f t="shared" ref="CB40:DR40" si="9">CB39/25%</f>
        <v>0</v>
      </c>
      <c r="CC40" s="23">
        <f t="shared" si="9"/>
        <v>0</v>
      </c>
      <c r="CD40" s="23">
        <f t="shared" si="9"/>
        <v>0</v>
      </c>
      <c r="CE40" s="23">
        <f t="shared" si="9"/>
        <v>0</v>
      </c>
      <c r="CF40" s="23">
        <f t="shared" si="9"/>
        <v>0</v>
      </c>
      <c r="CG40" s="23">
        <f t="shared" si="9"/>
        <v>0</v>
      </c>
      <c r="CH40" s="23">
        <f t="shared" si="9"/>
        <v>0</v>
      </c>
      <c r="CI40" s="23">
        <f t="shared" si="9"/>
        <v>0</v>
      </c>
      <c r="CJ40" s="23">
        <f t="shared" si="9"/>
        <v>0</v>
      </c>
      <c r="CK40" s="23">
        <f t="shared" si="9"/>
        <v>0</v>
      </c>
      <c r="CL40" s="23">
        <f t="shared" si="9"/>
        <v>0</v>
      </c>
      <c r="CM40" s="23">
        <f t="shared" si="9"/>
        <v>0</v>
      </c>
      <c r="CN40" s="23">
        <f t="shared" si="9"/>
        <v>0</v>
      </c>
      <c r="CO40" s="23">
        <f t="shared" si="9"/>
        <v>0</v>
      </c>
      <c r="CP40" s="23">
        <f t="shared" si="9"/>
        <v>0</v>
      </c>
      <c r="CQ40" s="23">
        <f t="shared" si="9"/>
        <v>0</v>
      </c>
      <c r="CR40" s="23">
        <f t="shared" si="9"/>
        <v>0</v>
      </c>
      <c r="CS40" s="23">
        <f t="shared" si="9"/>
        <v>0</v>
      </c>
      <c r="CT40" s="23">
        <f t="shared" si="9"/>
        <v>0</v>
      </c>
      <c r="CU40" s="23">
        <f t="shared" si="9"/>
        <v>0</v>
      </c>
      <c r="CV40" s="23">
        <f t="shared" si="9"/>
        <v>0</v>
      </c>
      <c r="CW40" s="23">
        <f t="shared" si="9"/>
        <v>0</v>
      </c>
      <c r="CX40" s="23">
        <f t="shared" si="9"/>
        <v>0</v>
      </c>
      <c r="CY40" s="23">
        <f t="shared" si="9"/>
        <v>0</v>
      </c>
      <c r="CZ40" s="23">
        <f t="shared" si="9"/>
        <v>0</v>
      </c>
      <c r="DA40" s="23">
        <f t="shared" si="9"/>
        <v>0</v>
      </c>
      <c r="DB40" s="23">
        <f t="shared" si="9"/>
        <v>0</v>
      </c>
      <c r="DC40" s="23">
        <f t="shared" si="9"/>
        <v>0</v>
      </c>
      <c r="DD40" s="23">
        <f t="shared" si="9"/>
        <v>0</v>
      </c>
      <c r="DE40" s="23">
        <f t="shared" si="9"/>
        <v>0</v>
      </c>
      <c r="DF40" s="23">
        <f t="shared" si="9"/>
        <v>0</v>
      </c>
      <c r="DG40" s="23">
        <f t="shared" si="9"/>
        <v>0</v>
      </c>
      <c r="DH40" s="23">
        <f t="shared" si="9"/>
        <v>0</v>
      </c>
      <c r="DI40" s="23">
        <f t="shared" si="9"/>
        <v>0</v>
      </c>
      <c r="DJ40" s="23">
        <f t="shared" si="9"/>
        <v>0</v>
      </c>
      <c r="DK40" s="23">
        <f t="shared" si="9"/>
        <v>0</v>
      </c>
      <c r="DL40" s="23">
        <f t="shared" si="9"/>
        <v>0</v>
      </c>
      <c r="DM40" s="23">
        <f t="shared" si="9"/>
        <v>0</v>
      </c>
      <c r="DN40" s="23">
        <f t="shared" si="9"/>
        <v>0</v>
      </c>
      <c r="DO40" s="23">
        <f t="shared" si="9"/>
        <v>0</v>
      </c>
      <c r="DP40" s="23">
        <f t="shared" si="9"/>
        <v>0</v>
      </c>
      <c r="DQ40" s="23">
        <f t="shared" si="9"/>
        <v>0</v>
      </c>
      <c r="DR40" s="23">
        <f t="shared" si="9"/>
        <v>0</v>
      </c>
      <c r="DS40" s="23">
        <f t="shared" ref="DS40:FZ40" si="10">DS39/25%</f>
        <v>0</v>
      </c>
      <c r="DT40" s="23">
        <f t="shared" si="10"/>
        <v>0</v>
      </c>
      <c r="DU40" s="23">
        <f t="shared" si="10"/>
        <v>0</v>
      </c>
      <c r="DV40" s="23">
        <f t="shared" si="10"/>
        <v>0</v>
      </c>
      <c r="DW40" s="23">
        <f t="shared" si="10"/>
        <v>0</v>
      </c>
      <c r="DX40" s="23">
        <f t="shared" si="10"/>
        <v>0</v>
      </c>
      <c r="DY40" s="23">
        <f t="shared" si="10"/>
        <v>0</v>
      </c>
      <c r="DZ40" s="23">
        <f t="shared" si="10"/>
        <v>0</v>
      </c>
      <c r="EA40" s="23">
        <f t="shared" si="10"/>
        <v>0</v>
      </c>
      <c r="EB40" s="23">
        <f t="shared" si="10"/>
        <v>0</v>
      </c>
      <c r="EC40" s="23">
        <f t="shared" si="10"/>
        <v>0</v>
      </c>
      <c r="ED40" s="23">
        <f t="shared" si="10"/>
        <v>0</v>
      </c>
      <c r="EE40" s="23">
        <f t="shared" si="10"/>
        <v>0</v>
      </c>
      <c r="EF40" s="23">
        <f t="shared" si="10"/>
        <v>0</v>
      </c>
      <c r="EG40" s="23">
        <f t="shared" si="10"/>
        <v>0</v>
      </c>
      <c r="EH40" s="23">
        <f t="shared" si="10"/>
        <v>0</v>
      </c>
      <c r="EI40" s="23">
        <f t="shared" si="10"/>
        <v>0</v>
      </c>
      <c r="EJ40" s="23">
        <f t="shared" si="10"/>
        <v>0</v>
      </c>
      <c r="EK40" s="23">
        <f t="shared" si="10"/>
        <v>0</v>
      </c>
      <c r="EL40" s="23">
        <f t="shared" si="10"/>
        <v>0</v>
      </c>
      <c r="EM40" s="23">
        <f t="shared" si="10"/>
        <v>0</v>
      </c>
      <c r="EN40" s="23">
        <f t="shared" si="10"/>
        <v>0</v>
      </c>
      <c r="EO40" s="23">
        <f t="shared" si="10"/>
        <v>0</v>
      </c>
      <c r="EP40" s="23">
        <f t="shared" si="10"/>
        <v>0</v>
      </c>
      <c r="EQ40" s="23">
        <f t="shared" si="10"/>
        <v>0</v>
      </c>
      <c r="ER40" s="23">
        <f t="shared" si="10"/>
        <v>0</v>
      </c>
      <c r="ES40" s="23">
        <f t="shared" si="10"/>
        <v>0</v>
      </c>
      <c r="ET40" s="23">
        <f t="shared" si="10"/>
        <v>0</v>
      </c>
      <c r="EU40" s="23">
        <f t="shared" si="10"/>
        <v>0</v>
      </c>
      <c r="EV40" s="23">
        <f t="shared" si="10"/>
        <v>0</v>
      </c>
      <c r="EW40" s="23">
        <f t="shared" si="10"/>
        <v>0</v>
      </c>
      <c r="EX40" s="23">
        <f t="shared" si="10"/>
        <v>0</v>
      </c>
      <c r="EY40" s="23">
        <f t="shared" si="10"/>
        <v>0</v>
      </c>
      <c r="EZ40" s="23">
        <f t="shared" si="10"/>
        <v>0</v>
      </c>
      <c r="FA40" s="23">
        <f t="shared" si="10"/>
        <v>0</v>
      </c>
      <c r="FB40" s="23">
        <f t="shared" si="10"/>
        <v>0</v>
      </c>
      <c r="FC40" s="23">
        <f t="shared" si="10"/>
        <v>0</v>
      </c>
      <c r="FD40" s="23">
        <f t="shared" si="10"/>
        <v>0</v>
      </c>
      <c r="FE40" s="23">
        <f t="shared" si="10"/>
        <v>0</v>
      </c>
      <c r="FF40" s="23">
        <f t="shared" si="10"/>
        <v>0</v>
      </c>
      <c r="FG40" s="23">
        <f t="shared" si="10"/>
        <v>0</v>
      </c>
      <c r="FH40" s="23">
        <f t="shared" si="10"/>
        <v>0</v>
      </c>
      <c r="FI40" s="23">
        <f t="shared" si="10"/>
        <v>0</v>
      </c>
      <c r="FJ40" s="23">
        <f t="shared" si="10"/>
        <v>0</v>
      </c>
      <c r="FK40" s="23">
        <f t="shared" si="10"/>
        <v>0</v>
      </c>
      <c r="FL40" s="23">
        <f t="shared" si="10"/>
        <v>0</v>
      </c>
      <c r="FM40" s="23">
        <f t="shared" si="10"/>
        <v>0</v>
      </c>
      <c r="FN40" s="23">
        <f t="shared" si="10"/>
        <v>0</v>
      </c>
      <c r="FO40" s="23">
        <f t="shared" si="10"/>
        <v>0</v>
      </c>
      <c r="FP40" s="23">
        <f t="shared" si="10"/>
        <v>0</v>
      </c>
      <c r="FQ40" s="23">
        <f t="shared" si="10"/>
        <v>0</v>
      </c>
      <c r="FR40" s="23">
        <f t="shared" si="10"/>
        <v>0</v>
      </c>
      <c r="FS40" s="23">
        <f t="shared" si="10"/>
        <v>0</v>
      </c>
      <c r="FT40" s="23">
        <f t="shared" si="10"/>
        <v>0</v>
      </c>
      <c r="FU40" s="23">
        <f t="shared" si="10"/>
        <v>0</v>
      </c>
      <c r="FV40" s="23">
        <f t="shared" si="10"/>
        <v>0</v>
      </c>
      <c r="FW40" s="23">
        <f t="shared" si="10"/>
        <v>0</v>
      </c>
      <c r="FX40" s="23">
        <f t="shared" si="10"/>
        <v>0</v>
      </c>
      <c r="FY40" s="23">
        <f t="shared" si="10"/>
        <v>0</v>
      </c>
      <c r="FZ40" s="23">
        <f t="shared" si="10"/>
        <v>0</v>
      </c>
      <c r="GA40" s="23">
        <f t="shared" ref="GA40:GR40" si="11">GA39/25%</f>
        <v>0</v>
      </c>
      <c r="GB40" s="23">
        <f t="shared" si="11"/>
        <v>0</v>
      </c>
      <c r="GC40" s="23">
        <f t="shared" si="11"/>
        <v>0</v>
      </c>
      <c r="GD40" s="23">
        <f t="shared" si="11"/>
        <v>0</v>
      </c>
      <c r="GE40" s="23">
        <f t="shared" si="11"/>
        <v>0</v>
      </c>
      <c r="GF40" s="23">
        <f t="shared" si="11"/>
        <v>0</v>
      </c>
      <c r="GG40" s="23">
        <f t="shared" si="11"/>
        <v>0</v>
      </c>
      <c r="GH40" s="23">
        <f t="shared" si="11"/>
        <v>0</v>
      </c>
      <c r="GI40" s="23">
        <f t="shared" si="11"/>
        <v>0</v>
      </c>
      <c r="GJ40" s="23">
        <f t="shared" si="11"/>
        <v>0</v>
      </c>
      <c r="GK40" s="23">
        <f t="shared" si="11"/>
        <v>0</v>
      </c>
      <c r="GL40" s="23">
        <f t="shared" si="11"/>
        <v>0</v>
      </c>
      <c r="GM40" s="23">
        <f t="shared" si="11"/>
        <v>0</v>
      </c>
      <c r="GN40" s="23">
        <f t="shared" si="11"/>
        <v>0</v>
      </c>
      <c r="GO40" s="23">
        <f t="shared" si="11"/>
        <v>0</v>
      </c>
      <c r="GP40" s="23">
        <f t="shared" si="11"/>
        <v>0</v>
      </c>
      <c r="GQ40" s="23">
        <f t="shared" si="11"/>
        <v>0</v>
      </c>
      <c r="GR40" s="23">
        <f t="shared" si="11"/>
        <v>0</v>
      </c>
    </row>
    <row r="42" spans="2:2">
      <c r="B42" t="s">
        <v>206</v>
      </c>
    </row>
    <row r="43" spans="2:5">
      <c r="B43" t="s">
        <v>207</v>
      </c>
      <c r="C43" t="s">
        <v>991</v>
      </c>
      <c r="D43" s="24">
        <f>(C40+F40+I40+L40+O40+R40)/6</f>
        <v>0</v>
      </c>
      <c r="E43">
        <f>D43/100*25</f>
        <v>0</v>
      </c>
    </row>
    <row r="44" spans="2:5">
      <c r="B44" t="s">
        <v>209</v>
      </c>
      <c r="C44" t="s">
        <v>991</v>
      </c>
      <c r="D44" s="24">
        <f>(D40+G40+J40+M40+P40+S40)/6</f>
        <v>0</v>
      </c>
      <c r="E44">
        <f t="shared" ref="E44:E45" si="12">D44/100*25</f>
        <v>0</v>
      </c>
    </row>
    <row r="45" spans="2:5">
      <c r="B45" t="s">
        <v>210</v>
      </c>
      <c r="C45" t="s">
        <v>991</v>
      </c>
      <c r="D45" s="24">
        <f>(E40+H40+K40+N40+Q40+T40)/6</f>
        <v>0</v>
      </c>
      <c r="E45">
        <f t="shared" si="12"/>
        <v>0</v>
      </c>
    </row>
    <row r="46" spans="4:5">
      <c r="D46" s="49">
        <f>SUM(D43:D45)</f>
        <v>0</v>
      </c>
      <c r="E46" s="49">
        <f>SUM(E43:E45)</f>
        <v>0</v>
      </c>
    </row>
    <row r="47" spans="2:5">
      <c r="B47" t="s">
        <v>207</v>
      </c>
      <c r="C47" t="s">
        <v>992</v>
      </c>
      <c r="D47" s="24">
        <f>(U40+X40+AA40+AD40+AG40+AJ40+AM40+AP40+AS40+AV40+AY40+BB40+BE40+BH40+BK40+BN40+BQ40+BT40)/18</f>
        <v>0</v>
      </c>
      <c r="E47">
        <f>D47/100*25</f>
        <v>0</v>
      </c>
    </row>
    <row r="48" spans="2:5">
      <c r="B48" t="s">
        <v>209</v>
      </c>
      <c r="C48" t="s">
        <v>992</v>
      </c>
      <c r="D48" s="2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210</v>
      </c>
      <c r="C49" t="s">
        <v>992</v>
      </c>
      <c r="D49" s="24">
        <f>(W40+Z40+AC40+AF40+AI40+AL40+AO40+AR40+AU40+AX40+BA40+BD40+BG40+BJ40+BM40+BP40+BS40+BV40)/18</f>
        <v>0</v>
      </c>
      <c r="E49">
        <f t="shared" si="13"/>
        <v>0</v>
      </c>
    </row>
    <row r="50" spans="4:5">
      <c r="D50" s="49">
        <f>SUM(D47:D49)</f>
        <v>0</v>
      </c>
      <c r="E50" s="49">
        <f>SUM(E47:E49)</f>
        <v>0</v>
      </c>
    </row>
    <row r="51" spans="2:5">
      <c r="B51" t="s">
        <v>207</v>
      </c>
      <c r="C51" t="s">
        <v>993</v>
      </c>
      <c r="D51" s="24">
        <f>(BW40+BZ40+CC40+CF40+CI40+CL40)/6</f>
        <v>0</v>
      </c>
      <c r="E51" s="25">
        <f>D51/100*25</f>
        <v>0</v>
      </c>
    </row>
    <row r="52" spans="2:5">
      <c r="B52" t="s">
        <v>209</v>
      </c>
      <c r="C52" t="s">
        <v>993</v>
      </c>
      <c r="D52" s="24">
        <f>(BX40+CA40+CD40+CG40+CJ40+CM40)/6</f>
        <v>0</v>
      </c>
      <c r="E52" s="25">
        <f t="shared" ref="E52:E53" si="14">D52/100*25</f>
        <v>0</v>
      </c>
    </row>
    <row r="53" spans="2:5">
      <c r="B53" t="s">
        <v>210</v>
      </c>
      <c r="C53" t="s">
        <v>993</v>
      </c>
      <c r="D53" s="24">
        <f>(BY40+CB40+CE40+CH40+CK40+CN40)/6</f>
        <v>0</v>
      </c>
      <c r="E53" s="25">
        <f t="shared" si="14"/>
        <v>0</v>
      </c>
    </row>
    <row r="54" spans="4:5">
      <c r="D54" s="26">
        <f>SUM(D51:D53)</f>
        <v>0</v>
      </c>
      <c r="E54" s="49">
        <f>SUM(E51:E53)</f>
        <v>0</v>
      </c>
    </row>
    <row r="55" spans="2:5">
      <c r="B55" t="s">
        <v>207</v>
      </c>
      <c r="C55" t="s">
        <v>994</v>
      </c>
      <c r="D55" s="2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209</v>
      </c>
      <c r="C56" t="s">
        <v>994</v>
      </c>
      <c r="D56" s="2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210</v>
      </c>
      <c r="C57" t="s">
        <v>994</v>
      </c>
      <c r="D57" s="2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4:5">
      <c r="D58" s="49">
        <f>SUM(D55:D57)</f>
        <v>0</v>
      </c>
      <c r="E58" s="49">
        <f>SUM(E55:E57)</f>
        <v>0</v>
      </c>
    </row>
    <row r="59" spans="2:5">
      <c r="B59" t="s">
        <v>207</v>
      </c>
      <c r="C59" t="s">
        <v>995</v>
      </c>
      <c r="D59" s="24">
        <f>(GA40+GD40+GG40+GJ40+GM40+GP40)/6</f>
        <v>0</v>
      </c>
      <c r="E59">
        <f>D59/100*25</f>
        <v>0</v>
      </c>
    </row>
    <row r="60" spans="2:5">
      <c r="B60" t="s">
        <v>209</v>
      </c>
      <c r="C60" t="s">
        <v>995</v>
      </c>
      <c r="D60" s="24">
        <f>(GB40+GE40+GH40+GK40+GN40+GQ40)/6</f>
        <v>0</v>
      </c>
      <c r="E60">
        <f t="shared" ref="E60:E61" si="16">D60/100*25</f>
        <v>0</v>
      </c>
    </row>
    <row r="61" spans="2:5">
      <c r="B61" t="s">
        <v>210</v>
      </c>
      <c r="C61" t="s">
        <v>995</v>
      </c>
      <c r="D61" s="24">
        <f>(GC40+GF40+GI40+GL40+GO40+GR40)/6</f>
        <v>0</v>
      </c>
      <c r="E61">
        <f t="shared" si="16"/>
        <v>0</v>
      </c>
    </row>
    <row r="62" spans="4:5">
      <c r="D62" s="26">
        <f>SUM(D59:D61)</f>
        <v>0</v>
      </c>
      <c r="E62" s="49">
        <f>SUM(E59:E61)</f>
        <v>0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P51"/>
  <sheetViews>
    <sheetView tabSelected="1" zoomScale="55" zoomScaleNormal="55" topLeftCell="A29" workbookViewId="0">
      <selection activeCell="A14" sqref="A14:A27"/>
    </sheetView>
  </sheetViews>
  <sheetFormatPr defaultColWidth="9" defaultRowHeight="14.4"/>
  <cols>
    <col min="2" max="2" width="32.712962962963" customWidth="1"/>
    <col min="4" max="4" width="10.5740740740741" customWidth="1"/>
    <col min="5" max="5" width="9.57407407407407" customWidth="1"/>
  </cols>
  <sheetData>
    <row r="1" ht="15.6" spans="1:31">
      <c r="A1" s="1" t="s">
        <v>215</v>
      </c>
      <c r="B1" s="2" t="s">
        <v>996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6" spans="1:31">
      <c r="A2" s="4" t="s">
        <v>997</v>
      </c>
      <c r="B2" s="5"/>
      <c r="C2" s="6" t="s">
        <v>998</v>
      </c>
      <c r="D2" s="5"/>
      <c r="E2" s="5"/>
      <c r="F2" s="5" t="s">
        <v>999</v>
      </c>
      <c r="G2" s="5"/>
      <c r="H2" s="5"/>
      <c r="I2" s="5" t="s">
        <v>1000</v>
      </c>
      <c r="J2" s="27"/>
      <c r="K2" s="27" t="s">
        <v>1001</v>
      </c>
      <c r="L2" s="2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6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254">
      <c r="A4" s="7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29" t="s">
        <v>6</v>
      </c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4"/>
      <c r="DD4" s="35" t="s">
        <v>7</v>
      </c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8" t="s">
        <v>8</v>
      </c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42"/>
      <c r="HZ4" s="16" t="s">
        <v>9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" customHeight="1" spans="1:254">
      <c r="A5" s="7"/>
      <c r="B5" s="7"/>
      <c r="C5" s="9" t="s">
        <v>10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 t="s">
        <v>11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 t="s">
        <v>12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32" t="s">
        <v>1002</v>
      </c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 t="s">
        <v>403</v>
      </c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9" t="s">
        <v>404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 t="s">
        <v>218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 t="s">
        <v>14</v>
      </c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40" t="s">
        <v>219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220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 t="s">
        <v>15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32" t="s">
        <v>16</v>
      </c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</row>
    <row r="6" ht="4.15" hidden="1" customHeight="1" spans="1:254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</row>
    <row r="7" ht="16.15" hidden="1" customHeight="1" spans="1:254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</row>
    <row r="8" ht="17.45" hidden="1" customHeight="1" spans="1:254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</row>
    <row r="9" ht="18" hidden="1" customHeight="1" spans="1:254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</row>
    <row r="10" ht="30" hidden="1" customHeight="1" spans="1:254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</row>
    <row r="11" ht="15.6" spans="1:254">
      <c r="A11" s="7"/>
      <c r="B11" s="7"/>
      <c r="C11" s="9" t="s">
        <v>1003</v>
      </c>
      <c r="D11" s="9" t="s">
        <v>20</v>
      </c>
      <c r="E11" s="9" t="s">
        <v>21</v>
      </c>
      <c r="F11" s="9" t="s">
        <v>1004</v>
      </c>
      <c r="G11" s="9" t="s">
        <v>23</v>
      </c>
      <c r="H11" s="9" t="s">
        <v>24</v>
      </c>
      <c r="I11" s="9" t="s">
        <v>1005</v>
      </c>
      <c r="J11" s="9" t="s">
        <v>26</v>
      </c>
      <c r="K11" s="9" t="s">
        <v>27</v>
      </c>
      <c r="L11" s="9" t="s">
        <v>1006</v>
      </c>
      <c r="M11" s="9" t="s">
        <v>26</v>
      </c>
      <c r="N11" s="9" t="s">
        <v>27</v>
      </c>
      <c r="O11" s="9" t="s">
        <v>1007</v>
      </c>
      <c r="P11" s="9" t="s">
        <v>411</v>
      </c>
      <c r="Q11" s="9" t="s">
        <v>412</v>
      </c>
      <c r="R11" s="9" t="s">
        <v>1008</v>
      </c>
      <c r="S11" s="9" t="s">
        <v>21</v>
      </c>
      <c r="T11" s="9" t="s">
        <v>29</v>
      </c>
      <c r="U11" s="9" t="s">
        <v>1009</v>
      </c>
      <c r="V11" s="9" t="s">
        <v>21</v>
      </c>
      <c r="W11" s="9" t="s">
        <v>29</v>
      </c>
      <c r="X11" s="9" t="s">
        <v>1010</v>
      </c>
      <c r="Y11" s="9"/>
      <c r="Z11" s="9"/>
      <c r="AA11" s="9" t="s">
        <v>1011</v>
      </c>
      <c r="AB11" s="9"/>
      <c r="AC11" s="9"/>
      <c r="AD11" s="9" t="s">
        <v>1012</v>
      </c>
      <c r="AE11" s="9"/>
      <c r="AF11" s="9"/>
      <c r="AG11" s="9" t="s">
        <v>1013</v>
      </c>
      <c r="AH11" s="9"/>
      <c r="AI11" s="9"/>
      <c r="AJ11" s="9" t="s">
        <v>1014</v>
      </c>
      <c r="AK11" s="9"/>
      <c r="AL11" s="9"/>
      <c r="AM11" s="9" t="s">
        <v>1015</v>
      </c>
      <c r="AN11" s="9"/>
      <c r="AO11" s="9"/>
      <c r="AP11" s="32" t="s">
        <v>1016</v>
      </c>
      <c r="AQ11" s="32"/>
      <c r="AR11" s="32"/>
      <c r="AS11" s="9" t="s">
        <v>1017</v>
      </c>
      <c r="AT11" s="9"/>
      <c r="AU11" s="9"/>
      <c r="AV11" s="9" t="s">
        <v>1018</v>
      </c>
      <c r="AW11" s="9"/>
      <c r="AX11" s="9"/>
      <c r="AY11" s="9" t="s">
        <v>1019</v>
      </c>
      <c r="AZ11" s="9"/>
      <c r="BA11" s="9"/>
      <c r="BB11" s="9" t="s">
        <v>1020</v>
      </c>
      <c r="BC11" s="9"/>
      <c r="BD11" s="9"/>
      <c r="BE11" s="9" t="s">
        <v>1021</v>
      </c>
      <c r="BF11" s="9"/>
      <c r="BG11" s="9"/>
      <c r="BH11" s="32" t="s">
        <v>1022</v>
      </c>
      <c r="BI11" s="32"/>
      <c r="BJ11" s="32"/>
      <c r="BK11" s="32" t="s">
        <v>1023</v>
      </c>
      <c r="BL11" s="32"/>
      <c r="BM11" s="32"/>
      <c r="BN11" s="9" t="s">
        <v>1024</v>
      </c>
      <c r="BO11" s="9"/>
      <c r="BP11" s="9"/>
      <c r="BQ11" s="9" t="s">
        <v>1025</v>
      </c>
      <c r="BR11" s="9"/>
      <c r="BS11" s="9"/>
      <c r="BT11" s="32" t="s">
        <v>1026</v>
      </c>
      <c r="BU11" s="32"/>
      <c r="BV11" s="32"/>
      <c r="BW11" s="9" t="s">
        <v>1027</v>
      </c>
      <c r="BX11" s="9"/>
      <c r="BY11" s="9"/>
      <c r="BZ11" s="9" t="s">
        <v>1028</v>
      </c>
      <c r="CA11" s="9"/>
      <c r="CB11" s="9"/>
      <c r="CC11" s="9" t="s">
        <v>1029</v>
      </c>
      <c r="CD11" s="9"/>
      <c r="CE11" s="9"/>
      <c r="CF11" s="9" t="s">
        <v>1030</v>
      </c>
      <c r="CG11" s="9"/>
      <c r="CH11" s="9"/>
      <c r="CI11" s="9" t="s">
        <v>1031</v>
      </c>
      <c r="CJ11" s="9"/>
      <c r="CK11" s="9"/>
      <c r="CL11" s="9" t="s">
        <v>1032</v>
      </c>
      <c r="CM11" s="9"/>
      <c r="CN11" s="9"/>
      <c r="CO11" s="9" t="s">
        <v>1033</v>
      </c>
      <c r="CP11" s="9"/>
      <c r="CQ11" s="9"/>
      <c r="CR11" s="9" t="s">
        <v>1034</v>
      </c>
      <c r="CS11" s="9"/>
      <c r="CT11" s="9"/>
      <c r="CU11" s="9" t="s">
        <v>1035</v>
      </c>
      <c r="CV11" s="9"/>
      <c r="CW11" s="9"/>
      <c r="CX11" s="9" t="s">
        <v>1036</v>
      </c>
      <c r="CY11" s="9"/>
      <c r="CZ11" s="9"/>
      <c r="DA11" s="9" t="s">
        <v>1037</v>
      </c>
      <c r="DB11" s="9"/>
      <c r="DC11" s="9"/>
      <c r="DD11" s="32" t="s">
        <v>1038</v>
      </c>
      <c r="DE11" s="32"/>
      <c r="DF11" s="32"/>
      <c r="DG11" s="32" t="s">
        <v>1039</v>
      </c>
      <c r="DH11" s="32"/>
      <c r="DI11" s="32"/>
      <c r="DJ11" s="32" t="s">
        <v>1040</v>
      </c>
      <c r="DK11" s="32"/>
      <c r="DL11" s="32"/>
      <c r="DM11" s="32" t="s">
        <v>1041</v>
      </c>
      <c r="DN11" s="32"/>
      <c r="DO11" s="32"/>
      <c r="DP11" s="32" t="s">
        <v>1042</v>
      </c>
      <c r="DQ11" s="32"/>
      <c r="DR11" s="32"/>
      <c r="DS11" s="32" t="s">
        <v>1043</v>
      </c>
      <c r="DT11" s="32"/>
      <c r="DU11" s="32"/>
      <c r="DV11" s="32" t="s">
        <v>1044</v>
      </c>
      <c r="DW11" s="32"/>
      <c r="DX11" s="32"/>
      <c r="DY11" s="32" t="s">
        <v>1045</v>
      </c>
      <c r="DZ11" s="32"/>
      <c r="EA11" s="32"/>
      <c r="EB11" s="32" t="s">
        <v>1046</v>
      </c>
      <c r="EC11" s="32"/>
      <c r="ED11" s="32"/>
      <c r="EE11" s="32" t="s">
        <v>1047</v>
      </c>
      <c r="EF11" s="32"/>
      <c r="EG11" s="32"/>
      <c r="EH11" s="32" t="s">
        <v>1048</v>
      </c>
      <c r="EI11" s="32"/>
      <c r="EJ11" s="32"/>
      <c r="EK11" s="32" t="s">
        <v>1049</v>
      </c>
      <c r="EL11" s="32"/>
      <c r="EM11" s="32"/>
      <c r="EN11" s="32" t="s">
        <v>1050</v>
      </c>
      <c r="EO11" s="32"/>
      <c r="EP11" s="32"/>
      <c r="EQ11" s="32" t="s">
        <v>1051</v>
      </c>
      <c r="ER11" s="32"/>
      <c r="ES11" s="32"/>
      <c r="ET11" s="32" t="s">
        <v>1052</v>
      </c>
      <c r="EU11" s="32"/>
      <c r="EV11" s="32"/>
      <c r="EW11" s="32" t="s">
        <v>1053</v>
      </c>
      <c r="EX11" s="32"/>
      <c r="EY11" s="32"/>
      <c r="EZ11" s="32" t="s">
        <v>1054</v>
      </c>
      <c r="FA11" s="32"/>
      <c r="FB11" s="32"/>
      <c r="FC11" s="32" t="s">
        <v>1055</v>
      </c>
      <c r="FD11" s="32"/>
      <c r="FE11" s="32"/>
      <c r="FF11" s="32" t="s">
        <v>1056</v>
      </c>
      <c r="FG11" s="32"/>
      <c r="FH11" s="32"/>
      <c r="FI11" s="32" t="s">
        <v>1057</v>
      </c>
      <c r="FJ11" s="32"/>
      <c r="FK11" s="32"/>
      <c r="FL11" s="32" t="s">
        <v>1058</v>
      </c>
      <c r="FM11" s="32"/>
      <c r="FN11" s="32"/>
      <c r="FO11" s="32" t="s">
        <v>1059</v>
      </c>
      <c r="FP11" s="32"/>
      <c r="FQ11" s="32"/>
      <c r="FR11" s="32" t="s">
        <v>1060</v>
      </c>
      <c r="FS11" s="32"/>
      <c r="FT11" s="32"/>
      <c r="FU11" s="32" t="s">
        <v>1061</v>
      </c>
      <c r="FV11" s="32"/>
      <c r="FW11" s="32"/>
      <c r="FX11" s="32" t="s">
        <v>1062</v>
      </c>
      <c r="FY11" s="32"/>
      <c r="FZ11" s="32"/>
      <c r="GA11" s="32" t="s">
        <v>1063</v>
      </c>
      <c r="GB11" s="32"/>
      <c r="GC11" s="32"/>
      <c r="GD11" s="32" t="s">
        <v>1064</v>
      </c>
      <c r="GE11" s="32"/>
      <c r="GF11" s="32"/>
      <c r="GG11" s="32" t="s">
        <v>1065</v>
      </c>
      <c r="GH11" s="32"/>
      <c r="GI11" s="32"/>
      <c r="GJ11" s="32" t="s">
        <v>1066</v>
      </c>
      <c r="GK11" s="32"/>
      <c r="GL11" s="32"/>
      <c r="GM11" s="32" t="s">
        <v>1067</v>
      </c>
      <c r="GN11" s="32"/>
      <c r="GO11" s="32"/>
      <c r="GP11" s="32" t="s">
        <v>1068</v>
      </c>
      <c r="GQ11" s="32"/>
      <c r="GR11" s="32"/>
      <c r="GS11" s="32" t="s">
        <v>1069</v>
      </c>
      <c r="GT11" s="32"/>
      <c r="GU11" s="32"/>
      <c r="GV11" s="32" t="s">
        <v>1070</v>
      </c>
      <c r="GW11" s="32"/>
      <c r="GX11" s="32"/>
      <c r="GY11" s="32" t="s">
        <v>1071</v>
      </c>
      <c r="GZ11" s="32"/>
      <c r="HA11" s="32"/>
      <c r="HB11" s="32" t="s">
        <v>1072</v>
      </c>
      <c r="HC11" s="32"/>
      <c r="HD11" s="32"/>
      <c r="HE11" s="32" t="s">
        <v>1073</v>
      </c>
      <c r="HF11" s="32"/>
      <c r="HG11" s="32"/>
      <c r="HH11" s="32" t="s">
        <v>1074</v>
      </c>
      <c r="HI11" s="32"/>
      <c r="HJ11" s="32"/>
      <c r="HK11" s="32" t="s">
        <v>1075</v>
      </c>
      <c r="HL11" s="32"/>
      <c r="HM11" s="32"/>
      <c r="HN11" s="32" t="s">
        <v>1076</v>
      </c>
      <c r="HO11" s="32"/>
      <c r="HP11" s="32"/>
      <c r="HQ11" s="32" t="s">
        <v>1077</v>
      </c>
      <c r="HR11" s="32"/>
      <c r="HS11" s="32"/>
      <c r="HT11" s="32" t="s">
        <v>1078</v>
      </c>
      <c r="HU11" s="32"/>
      <c r="HV11" s="32"/>
      <c r="HW11" s="32" t="s">
        <v>1079</v>
      </c>
      <c r="HX11" s="32"/>
      <c r="HY11" s="32"/>
      <c r="HZ11" s="32" t="s">
        <v>1080</v>
      </c>
      <c r="IA11" s="32"/>
      <c r="IB11" s="32"/>
      <c r="IC11" s="32" t="s">
        <v>1081</v>
      </c>
      <c r="ID11" s="32"/>
      <c r="IE11" s="32"/>
      <c r="IF11" s="32" t="s">
        <v>1082</v>
      </c>
      <c r="IG11" s="32"/>
      <c r="IH11" s="32"/>
      <c r="II11" s="32" t="s">
        <v>1083</v>
      </c>
      <c r="IJ11" s="32"/>
      <c r="IK11" s="32"/>
      <c r="IL11" s="32" t="s">
        <v>1084</v>
      </c>
      <c r="IM11" s="32"/>
      <c r="IN11" s="32"/>
      <c r="IO11" s="32" t="s">
        <v>1085</v>
      </c>
      <c r="IP11" s="32"/>
      <c r="IQ11" s="32"/>
      <c r="IR11" s="32" t="s">
        <v>1086</v>
      </c>
      <c r="IS11" s="32"/>
      <c r="IT11" s="32"/>
    </row>
    <row r="12" ht="93" customHeight="1" spans="1:254">
      <c r="A12" s="7"/>
      <c r="B12" s="7"/>
      <c r="C12" s="10" t="s">
        <v>1087</v>
      </c>
      <c r="D12" s="10"/>
      <c r="E12" s="10"/>
      <c r="F12" s="10" t="s">
        <v>1088</v>
      </c>
      <c r="G12" s="10"/>
      <c r="H12" s="10"/>
      <c r="I12" s="10" t="s">
        <v>1089</v>
      </c>
      <c r="J12" s="10"/>
      <c r="K12" s="10"/>
      <c r="L12" s="10" t="s">
        <v>1090</v>
      </c>
      <c r="M12" s="10"/>
      <c r="N12" s="10"/>
      <c r="O12" s="10" t="s">
        <v>1091</v>
      </c>
      <c r="P12" s="10"/>
      <c r="Q12" s="10"/>
      <c r="R12" s="10" t="s">
        <v>1092</v>
      </c>
      <c r="S12" s="10"/>
      <c r="T12" s="10"/>
      <c r="U12" s="10" t="s">
        <v>1093</v>
      </c>
      <c r="V12" s="10"/>
      <c r="W12" s="10"/>
      <c r="X12" s="10" t="s">
        <v>1094</v>
      </c>
      <c r="Y12" s="10"/>
      <c r="Z12" s="10"/>
      <c r="AA12" s="10" t="s">
        <v>1095</v>
      </c>
      <c r="AB12" s="10"/>
      <c r="AC12" s="10"/>
      <c r="AD12" s="10" t="s">
        <v>1096</v>
      </c>
      <c r="AE12" s="10"/>
      <c r="AF12" s="10"/>
      <c r="AG12" s="10" t="s">
        <v>1097</v>
      </c>
      <c r="AH12" s="10"/>
      <c r="AI12" s="10"/>
      <c r="AJ12" s="10" t="s">
        <v>1098</v>
      </c>
      <c r="AK12" s="10"/>
      <c r="AL12" s="10"/>
      <c r="AM12" s="10" t="s">
        <v>1099</v>
      </c>
      <c r="AN12" s="10"/>
      <c r="AO12" s="10"/>
      <c r="AP12" s="10" t="s">
        <v>1100</v>
      </c>
      <c r="AQ12" s="10"/>
      <c r="AR12" s="10"/>
      <c r="AS12" s="10" t="s">
        <v>1101</v>
      </c>
      <c r="AT12" s="10"/>
      <c r="AU12" s="10"/>
      <c r="AV12" s="10" t="s">
        <v>1102</v>
      </c>
      <c r="AW12" s="10"/>
      <c r="AX12" s="10"/>
      <c r="AY12" s="10" t="s">
        <v>1103</v>
      </c>
      <c r="AZ12" s="10"/>
      <c r="BA12" s="10"/>
      <c r="BB12" s="10" t="s">
        <v>1104</v>
      </c>
      <c r="BC12" s="10"/>
      <c r="BD12" s="10"/>
      <c r="BE12" s="10" t="s">
        <v>1105</v>
      </c>
      <c r="BF12" s="10"/>
      <c r="BG12" s="10"/>
      <c r="BH12" s="10" t="s">
        <v>1106</v>
      </c>
      <c r="BI12" s="10"/>
      <c r="BJ12" s="10"/>
      <c r="BK12" s="10" t="s">
        <v>1107</v>
      </c>
      <c r="BL12" s="10"/>
      <c r="BM12" s="10"/>
      <c r="BN12" s="10" t="s">
        <v>1108</v>
      </c>
      <c r="BO12" s="10"/>
      <c r="BP12" s="10"/>
      <c r="BQ12" s="10" t="s">
        <v>1109</v>
      </c>
      <c r="BR12" s="10"/>
      <c r="BS12" s="10"/>
      <c r="BT12" s="10" t="s">
        <v>1110</v>
      </c>
      <c r="BU12" s="10"/>
      <c r="BV12" s="10"/>
      <c r="BW12" s="10" t="s">
        <v>1111</v>
      </c>
      <c r="BX12" s="10"/>
      <c r="BY12" s="10"/>
      <c r="BZ12" s="10" t="s">
        <v>1112</v>
      </c>
      <c r="CA12" s="10"/>
      <c r="CB12" s="10"/>
      <c r="CC12" s="10" t="s">
        <v>1113</v>
      </c>
      <c r="CD12" s="10"/>
      <c r="CE12" s="10"/>
      <c r="CF12" s="10" t="s">
        <v>1114</v>
      </c>
      <c r="CG12" s="10"/>
      <c r="CH12" s="10"/>
      <c r="CI12" s="10" t="s">
        <v>1115</v>
      </c>
      <c r="CJ12" s="10"/>
      <c r="CK12" s="10"/>
      <c r="CL12" s="10" t="s">
        <v>1116</v>
      </c>
      <c r="CM12" s="10"/>
      <c r="CN12" s="10"/>
      <c r="CO12" s="10" t="s">
        <v>1117</v>
      </c>
      <c r="CP12" s="10"/>
      <c r="CQ12" s="10"/>
      <c r="CR12" s="10" t="s">
        <v>1118</v>
      </c>
      <c r="CS12" s="10"/>
      <c r="CT12" s="10"/>
      <c r="CU12" s="10" t="s">
        <v>1119</v>
      </c>
      <c r="CV12" s="10"/>
      <c r="CW12" s="10"/>
      <c r="CX12" s="10" t="s">
        <v>1120</v>
      </c>
      <c r="CY12" s="10"/>
      <c r="CZ12" s="10"/>
      <c r="DA12" s="10" t="s">
        <v>1121</v>
      </c>
      <c r="DB12" s="10"/>
      <c r="DC12" s="10"/>
      <c r="DD12" s="10" t="s">
        <v>1122</v>
      </c>
      <c r="DE12" s="10"/>
      <c r="DF12" s="10"/>
      <c r="DG12" s="10" t="s">
        <v>1123</v>
      </c>
      <c r="DH12" s="10"/>
      <c r="DI12" s="10"/>
      <c r="DJ12" s="36" t="s">
        <v>1124</v>
      </c>
      <c r="DK12" s="36"/>
      <c r="DL12" s="36"/>
      <c r="DM12" s="36" t="s">
        <v>1125</v>
      </c>
      <c r="DN12" s="36"/>
      <c r="DO12" s="36"/>
      <c r="DP12" s="36" t="s">
        <v>1126</v>
      </c>
      <c r="DQ12" s="36"/>
      <c r="DR12" s="36"/>
      <c r="DS12" s="36" t="s">
        <v>1127</v>
      </c>
      <c r="DT12" s="36"/>
      <c r="DU12" s="36"/>
      <c r="DV12" s="36" t="s">
        <v>1128</v>
      </c>
      <c r="DW12" s="36"/>
      <c r="DX12" s="36"/>
      <c r="DY12" s="10" t="s">
        <v>1129</v>
      </c>
      <c r="DZ12" s="10"/>
      <c r="EA12" s="10"/>
      <c r="EB12" s="10" t="s">
        <v>1130</v>
      </c>
      <c r="EC12" s="10"/>
      <c r="ED12" s="10"/>
      <c r="EE12" s="10" t="s">
        <v>1131</v>
      </c>
      <c r="EF12" s="10"/>
      <c r="EG12" s="10"/>
      <c r="EH12" s="10" t="s">
        <v>1132</v>
      </c>
      <c r="EI12" s="10"/>
      <c r="EJ12" s="10"/>
      <c r="EK12" s="10" t="s">
        <v>1133</v>
      </c>
      <c r="EL12" s="10"/>
      <c r="EM12" s="10"/>
      <c r="EN12" s="10" t="s">
        <v>1134</v>
      </c>
      <c r="EO12" s="10"/>
      <c r="EP12" s="10"/>
      <c r="EQ12" s="10" t="s">
        <v>1135</v>
      </c>
      <c r="ER12" s="10"/>
      <c r="ES12" s="10"/>
      <c r="ET12" s="10" t="s">
        <v>1136</v>
      </c>
      <c r="EU12" s="10"/>
      <c r="EV12" s="10"/>
      <c r="EW12" s="10" t="s">
        <v>1137</v>
      </c>
      <c r="EX12" s="10"/>
      <c r="EY12" s="10"/>
      <c r="EZ12" s="10" t="s">
        <v>1138</v>
      </c>
      <c r="FA12" s="10"/>
      <c r="FB12" s="10"/>
      <c r="FC12" s="10" t="s">
        <v>1139</v>
      </c>
      <c r="FD12" s="10"/>
      <c r="FE12" s="10"/>
      <c r="FF12" s="10" t="s">
        <v>1140</v>
      </c>
      <c r="FG12" s="10"/>
      <c r="FH12" s="10"/>
      <c r="FI12" s="10" t="s">
        <v>1141</v>
      </c>
      <c r="FJ12" s="10"/>
      <c r="FK12" s="10"/>
      <c r="FL12" s="10" t="s">
        <v>1142</v>
      </c>
      <c r="FM12" s="10"/>
      <c r="FN12" s="10"/>
      <c r="FO12" s="10" t="s">
        <v>1143</v>
      </c>
      <c r="FP12" s="10"/>
      <c r="FQ12" s="10"/>
      <c r="FR12" s="10" t="s">
        <v>1144</v>
      </c>
      <c r="FS12" s="10"/>
      <c r="FT12" s="10"/>
      <c r="FU12" s="10" t="s">
        <v>1145</v>
      </c>
      <c r="FV12" s="10"/>
      <c r="FW12" s="10"/>
      <c r="FX12" s="10" t="s">
        <v>1146</v>
      </c>
      <c r="FY12" s="10"/>
      <c r="FZ12" s="10"/>
      <c r="GA12" s="36" t="s">
        <v>1147</v>
      </c>
      <c r="GB12" s="36"/>
      <c r="GC12" s="36"/>
      <c r="GD12" s="10" t="s">
        <v>1148</v>
      </c>
      <c r="GE12" s="10"/>
      <c r="GF12" s="10"/>
      <c r="GG12" s="36" t="s">
        <v>1149</v>
      </c>
      <c r="GH12" s="36"/>
      <c r="GI12" s="36"/>
      <c r="GJ12" s="36" t="s">
        <v>1150</v>
      </c>
      <c r="GK12" s="36"/>
      <c r="GL12" s="36"/>
      <c r="GM12" s="36" t="s">
        <v>1151</v>
      </c>
      <c r="GN12" s="36"/>
      <c r="GO12" s="36"/>
      <c r="GP12" s="36" t="s">
        <v>1152</v>
      </c>
      <c r="GQ12" s="36"/>
      <c r="GR12" s="36"/>
      <c r="GS12" s="36" t="s">
        <v>1153</v>
      </c>
      <c r="GT12" s="36"/>
      <c r="GU12" s="36"/>
      <c r="GV12" s="36" t="s">
        <v>1154</v>
      </c>
      <c r="GW12" s="36"/>
      <c r="GX12" s="36"/>
      <c r="GY12" s="36" t="s">
        <v>1155</v>
      </c>
      <c r="GZ12" s="36"/>
      <c r="HA12" s="36"/>
      <c r="HB12" s="10" t="s">
        <v>1156</v>
      </c>
      <c r="HC12" s="10"/>
      <c r="HD12" s="10"/>
      <c r="HE12" s="10" t="s">
        <v>1157</v>
      </c>
      <c r="HF12" s="10"/>
      <c r="HG12" s="10"/>
      <c r="HH12" s="10" t="s">
        <v>1158</v>
      </c>
      <c r="HI12" s="10"/>
      <c r="HJ12" s="10"/>
      <c r="HK12" s="10" t="s">
        <v>1159</v>
      </c>
      <c r="HL12" s="10"/>
      <c r="HM12" s="10"/>
      <c r="HN12" s="10" t="s">
        <v>1160</v>
      </c>
      <c r="HO12" s="10"/>
      <c r="HP12" s="10"/>
      <c r="HQ12" s="10" t="s">
        <v>1161</v>
      </c>
      <c r="HR12" s="10"/>
      <c r="HS12" s="10"/>
      <c r="HT12" s="10" t="s">
        <v>1162</v>
      </c>
      <c r="HU12" s="10"/>
      <c r="HV12" s="10"/>
      <c r="HW12" s="10" t="s">
        <v>1163</v>
      </c>
      <c r="HX12" s="10"/>
      <c r="HY12" s="10"/>
      <c r="HZ12" s="10" t="s">
        <v>1164</v>
      </c>
      <c r="IA12" s="10"/>
      <c r="IB12" s="10"/>
      <c r="IC12" s="10" t="s">
        <v>1165</v>
      </c>
      <c r="ID12" s="10"/>
      <c r="IE12" s="10"/>
      <c r="IF12" s="10" t="s">
        <v>1166</v>
      </c>
      <c r="IG12" s="10"/>
      <c r="IH12" s="10"/>
      <c r="II12" s="10" t="s">
        <v>1167</v>
      </c>
      <c r="IJ12" s="10"/>
      <c r="IK12" s="10"/>
      <c r="IL12" s="10" t="s">
        <v>1168</v>
      </c>
      <c r="IM12" s="10"/>
      <c r="IN12" s="10"/>
      <c r="IO12" s="10" t="s">
        <v>1169</v>
      </c>
      <c r="IP12" s="10"/>
      <c r="IQ12" s="10"/>
      <c r="IR12" s="10" t="s">
        <v>1170</v>
      </c>
      <c r="IS12" s="10"/>
      <c r="IT12" s="10"/>
    </row>
    <row r="13" ht="122.25" customHeight="1" spans="1:254">
      <c r="A13" s="7"/>
      <c r="B13" s="7"/>
      <c r="C13" s="11" t="s">
        <v>112</v>
      </c>
      <c r="D13" s="11" t="s">
        <v>1171</v>
      </c>
      <c r="E13" s="11" t="s">
        <v>1172</v>
      </c>
      <c r="F13" s="11" t="s">
        <v>1173</v>
      </c>
      <c r="G13" s="11" t="s">
        <v>1174</v>
      </c>
      <c r="H13" s="11" t="s">
        <v>816</v>
      </c>
      <c r="I13" s="11" t="s">
        <v>1175</v>
      </c>
      <c r="J13" s="11" t="s">
        <v>1176</v>
      </c>
      <c r="K13" s="11" t="s">
        <v>1177</v>
      </c>
      <c r="L13" s="11" t="s">
        <v>365</v>
      </c>
      <c r="M13" s="11" t="s">
        <v>1178</v>
      </c>
      <c r="N13" s="11" t="s">
        <v>1179</v>
      </c>
      <c r="O13" s="11" t="s">
        <v>1180</v>
      </c>
      <c r="P13" s="11" t="s">
        <v>1181</v>
      </c>
      <c r="Q13" s="11" t="s">
        <v>1182</v>
      </c>
      <c r="R13" s="11" t="s">
        <v>1183</v>
      </c>
      <c r="S13" s="11" t="s">
        <v>1184</v>
      </c>
      <c r="T13" s="11" t="s">
        <v>1185</v>
      </c>
      <c r="U13" s="11" t="s">
        <v>1186</v>
      </c>
      <c r="V13" s="11" t="s">
        <v>1187</v>
      </c>
      <c r="W13" s="11" t="s">
        <v>1188</v>
      </c>
      <c r="X13" s="11" t="s">
        <v>1189</v>
      </c>
      <c r="Y13" s="11" t="s">
        <v>1190</v>
      </c>
      <c r="Z13" s="11" t="s">
        <v>1191</v>
      </c>
      <c r="AA13" s="11" t="s">
        <v>828</v>
      </c>
      <c r="AB13" s="11" t="s">
        <v>594</v>
      </c>
      <c r="AC13" s="11" t="s">
        <v>829</v>
      </c>
      <c r="AD13" s="11" t="s">
        <v>1192</v>
      </c>
      <c r="AE13" s="11" t="s">
        <v>1193</v>
      </c>
      <c r="AF13" s="11" t="s">
        <v>1194</v>
      </c>
      <c r="AG13" s="11" t="s">
        <v>1195</v>
      </c>
      <c r="AH13" s="11" t="s">
        <v>1196</v>
      </c>
      <c r="AI13" s="11" t="s">
        <v>1197</v>
      </c>
      <c r="AJ13" s="11" t="s">
        <v>1198</v>
      </c>
      <c r="AK13" s="11" t="s">
        <v>837</v>
      </c>
      <c r="AL13" s="11" t="s">
        <v>1199</v>
      </c>
      <c r="AM13" s="11" t="s">
        <v>1200</v>
      </c>
      <c r="AN13" s="11" t="s">
        <v>1201</v>
      </c>
      <c r="AO13" s="11" t="s">
        <v>1202</v>
      </c>
      <c r="AP13" s="11" t="s">
        <v>1203</v>
      </c>
      <c r="AQ13" s="11" t="s">
        <v>1204</v>
      </c>
      <c r="AR13" s="11" t="s">
        <v>1205</v>
      </c>
      <c r="AS13" s="11" t="s">
        <v>166</v>
      </c>
      <c r="AT13" s="11" t="s">
        <v>567</v>
      </c>
      <c r="AU13" s="11" t="s">
        <v>1206</v>
      </c>
      <c r="AV13" s="11" t="s">
        <v>1207</v>
      </c>
      <c r="AW13" s="11" t="s">
        <v>1208</v>
      </c>
      <c r="AX13" s="11" t="s">
        <v>1209</v>
      </c>
      <c r="AY13" s="11" t="s">
        <v>318</v>
      </c>
      <c r="AZ13" s="11" t="s">
        <v>1210</v>
      </c>
      <c r="BA13" s="11" t="s">
        <v>1211</v>
      </c>
      <c r="BB13" s="11" t="s">
        <v>1212</v>
      </c>
      <c r="BC13" s="11" t="s">
        <v>1213</v>
      </c>
      <c r="BD13" s="11" t="s">
        <v>1214</v>
      </c>
      <c r="BE13" s="11" t="s">
        <v>1215</v>
      </c>
      <c r="BF13" s="11" t="s">
        <v>1216</v>
      </c>
      <c r="BG13" s="11" t="s">
        <v>1217</v>
      </c>
      <c r="BH13" s="11" t="s">
        <v>1218</v>
      </c>
      <c r="BI13" s="11" t="s">
        <v>1219</v>
      </c>
      <c r="BJ13" s="11" t="s">
        <v>1220</v>
      </c>
      <c r="BK13" s="11" t="s">
        <v>1221</v>
      </c>
      <c r="BL13" s="11" t="s">
        <v>1222</v>
      </c>
      <c r="BM13" s="11" t="s">
        <v>1223</v>
      </c>
      <c r="BN13" s="11" t="s">
        <v>1224</v>
      </c>
      <c r="BO13" s="11" t="s">
        <v>1225</v>
      </c>
      <c r="BP13" s="11" t="s">
        <v>1226</v>
      </c>
      <c r="BQ13" s="11" t="s">
        <v>1227</v>
      </c>
      <c r="BR13" s="11" t="s">
        <v>1228</v>
      </c>
      <c r="BS13" s="11" t="s">
        <v>1229</v>
      </c>
      <c r="BT13" s="11" t="s">
        <v>1230</v>
      </c>
      <c r="BU13" s="11" t="s">
        <v>1231</v>
      </c>
      <c r="BV13" s="11" t="s">
        <v>1232</v>
      </c>
      <c r="BW13" s="11" t="s">
        <v>1233</v>
      </c>
      <c r="BX13" s="11" t="s">
        <v>1234</v>
      </c>
      <c r="BY13" s="11" t="s">
        <v>1235</v>
      </c>
      <c r="BZ13" s="11" t="s">
        <v>1112</v>
      </c>
      <c r="CA13" s="11" t="s">
        <v>1236</v>
      </c>
      <c r="CB13" s="11" t="s">
        <v>1237</v>
      </c>
      <c r="CC13" s="11" t="s">
        <v>1238</v>
      </c>
      <c r="CD13" s="11" t="s">
        <v>1239</v>
      </c>
      <c r="CE13" s="11" t="s">
        <v>1240</v>
      </c>
      <c r="CF13" s="11" t="s">
        <v>1241</v>
      </c>
      <c r="CG13" s="11" t="s">
        <v>1242</v>
      </c>
      <c r="CH13" s="11" t="s">
        <v>1243</v>
      </c>
      <c r="CI13" s="11" t="s">
        <v>1244</v>
      </c>
      <c r="CJ13" s="11" t="s">
        <v>1245</v>
      </c>
      <c r="CK13" s="11" t="s">
        <v>1246</v>
      </c>
      <c r="CL13" s="11" t="s">
        <v>862</v>
      </c>
      <c r="CM13" s="11" t="s">
        <v>863</v>
      </c>
      <c r="CN13" s="11" t="s">
        <v>1247</v>
      </c>
      <c r="CO13" s="11" t="s">
        <v>1248</v>
      </c>
      <c r="CP13" s="11" t="s">
        <v>1249</v>
      </c>
      <c r="CQ13" s="11" t="s">
        <v>1250</v>
      </c>
      <c r="CR13" s="11" t="s">
        <v>1251</v>
      </c>
      <c r="CS13" s="11" t="s">
        <v>1252</v>
      </c>
      <c r="CT13" s="11" t="s">
        <v>1253</v>
      </c>
      <c r="CU13" s="11" t="s">
        <v>1254</v>
      </c>
      <c r="CV13" s="11" t="s">
        <v>1255</v>
      </c>
      <c r="CW13" s="11" t="s">
        <v>1256</v>
      </c>
      <c r="CX13" s="11" t="s">
        <v>1257</v>
      </c>
      <c r="CY13" s="11" t="s">
        <v>1258</v>
      </c>
      <c r="CZ13" s="11" t="s">
        <v>872</v>
      </c>
      <c r="DA13" s="11" t="s">
        <v>1259</v>
      </c>
      <c r="DB13" s="11" t="s">
        <v>1260</v>
      </c>
      <c r="DC13" s="11" t="s">
        <v>1261</v>
      </c>
      <c r="DD13" s="11" t="s">
        <v>1262</v>
      </c>
      <c r="DE13" s="11" t="s">
        <v>1263</v>
      </c>
      <c r="DF13" s="11" t="s">
        <v>1264</v>
      </c>
      <c r="DG13" s="11" t="s">
        <v>1265</v>
      </c>
      <c r="DH13" s="11" t="s">
        <v>1266</v>
      </c>
      <c r="DI13" s="11" t="s">
        <v>1267</v>
      </c>
      <c r="DJ13" s="37" t="s">
        <v>572</v>
      </c>
      <c r="DK13" s="11" t="s">
        <v>1268</v>
      </c>
      <c r="DL13" s="37" t="s">
        <v>1269</v>
      </c>
      <c r="DM13" s="37" t="s">
        <v>1270</v>
      </c>
      <c r="DN13" s="11" t="s">
        <v>1271</v>
      </c>
      <c r="DO13" s="37" t="s">
        <v>1272</v>
      </c>
      <c r="DP13" s="37" t="s">
        <v>1273</v>
      </c>
      <c r="DQ13" s="11" t="s">
        <v>1274</v>
      </c>
      <c r="DR13" s="37" t="s">
        <v>1275</v>
      </c>
      <c r="DS13" s="37" t="s">
        <v>1276</v>
      </c>
      <c r="DT13" s="11" t="s">
        <v>1277</v>
      </c>
      <c r="DU13" s="37" t="s">
        <v>1278</v>
      </c>
      <c r="DV13" s="37" t="s">
        <v>1279</v>
      </c>
      <c r="DW13" s="11" t="s">
        <v>1280</v>
      </c>
      <c r="DX13" s="37" t="s">
        <v>1281</v>
      </c>
      <c r="DY13" s="11" t="s">
        <v>1282</v>
      </c>
      <c r="DZ13" s="11" t="s">
        <v>1283</v>
      </c>
      <c r="EA13" s="11" t="s">
        <v>1284</v>
      </c>
      <c r="EB13" s="11" t="s">
        <v>1285</v>
      </c>
      <c r="EC13" s="11" t="s">
        <v>1286</v>
      </c>
      <c r="ED13" s="11" t="s">
        <v>1287</v>
      </c>
      <c r="EE13" s="11" t="s">
        <v>1288</v>
      </c>
      <c r="EF13" s="11" t="s">
        <v>1289</v>
      </c>
      <c r="EG13" s="11" t="s">
        <v>1290</v>
      </c>
      <c r="EH13" s="11" t="s">
        <v>1291</v>
      </c>
      <c r="EI13" s="11" t="s">
        <v>1292</v>
      </c>
      <c r="EJ13" s="11" t="s">
        <v>1293</v>
      </c>
      <c r="EK13" s="11" t="s">
        <v>1294</v>
      </c>
      <c r="EL13" s="11" t="s">
        <v>1295</v>
      </c>
      <c r="EM13" s="11" t="s">
        <v>1296</v>
      </c>
      <c r="EN13" s="11" t="s">
        <v>1297</v>
      </c>
      <c r="EO13" s="11" t="s">
        <v>1298</v>
      </c>
      <c r="EP13" s="11" t="s">
        <v>1299</v>
      </c>
      <c r="EQ13" s="11" t="s">
        <v>1300</v>
      </c>
      <c r="ER13" s="11" t="s">
        <v>1301</v>
      </c>
      <c r="ES13" s="11" t="s">
        <v>1302</v>
      </c>
      <c r="ET13" s="11" t="s">
        <v>1303</v>
      </c>
      <c r="EU13" s="11" t="s">
        <v>1304</v>
      </c>
      <c r="EV13" s="11" t="s">
        <v>1305</v>
      </c>
      <c r="EW13" s="11" t="s">
        <v>1303</v>
      </c>
      <c r="EX13" s="11" t="s">
        <v>1304</v>
      </c>
      <c r="EY13" s="11" t="s">
        <v>1306</v>
      </c>
      <c r="EZ13" s="11" t="s">
        <v>828</v>
      </c>
      <c r="FA13" s="11" t="s">
        <v>1307</v>
      </c>
      <c r="FB13" s="11" t="s">
        <v>1308</v>
      </c>
      <c r="FC13" s="11" t="s">
        <v>1309</v>
      </c>
      <c r="FD13" s="11" t="s">
        <v>1310</v>
      </c>
      <c r="FE13" s="11" t="s">
        <v>1311</v>
      </c>
      <c r="FF13" s="11" t="s">
        <v>1312</v>
      </c>
      <c r="FG13" s="11" t="s">
        <v>1313</v>
      </c>
      <c r="FH13" s="11" t="s">
        <v>1314</v>
      </c>
      <c r="FI13" s="11" t="s">
        <v>106</v>
      </c>
      <c r="FJ13" s="11" t="s">
        <v>107</v>
      </c>
      <c r="FK13" s="11" t="s">
        <v>340</v>
      </c>
      <c r="FL13" s="11" t="s">
        <v>1315</v>
      </c>
      <c r="FM13" s="11" t="s">
        <v>1316</v>
      </c>
      <c r="FN13" s="11" t="s">
        <v>1317</v>
      </c>
      <c r="FO13" s="11" t="s">
        <v>1318</v>
      </c>
      <c r="FP13" s="11" t="s">
        <v>1319</v>
      </c>
      <c r="FQ13" s="11" t="s">
        <v>1320</v>
      </c>
      <c r="FR13" s="11" t="s">
        <v>1321</v>
      </c>
      <c r="FS13" s="11" t="s">
        <v>1322</v>
      </c>
      <c r="FT13" s="11" t="s">
        <v>1323</v>
      </c>
      <c r="FU13" s="11" t="s">
        <v>1324</v>
      </c>
      <c r="FV13" s="11" t="s">
        <v>1325</v>
      </c>
      <c r="FW13" s="11" t="s">
        <v>1326</v>
      </c>
      <c r="FX13" s="11" t="s">
        <v>1327</v>
      </c>
      <c r="FY13" s="11" t="s">
        <v>1328</v>
      </c>
      <c r="FZ13" s="11" t="s">
        <v>1329</v>
      </c>
      <c r="GA13" s="37" t="s">
        <v>1330</v>
      </c>
      <c r="GB13" s="11" t="s">
        <v>1331</v>
      </c>
      <c r="GC13" s="37" t="s">
        <v>1332</v>
      </c>
      <c r="GD13" s="11" t="s">
        <v>1333</v>
      </c>
      <c r="GE13" s="11" t="s">
        <v>1334</v>
      </c>
      <c r="GF13" s="11" t="s">
        <v>1335</v>
      </c>
      <c r="GG13" s="37" t="s">
        <v>201</v>
      </c>
      <c r="GH13" s="11" t="s">
        <v>1336</v>
      </c>
      <c r="GI13" s="37" t="s">
        <v>1337</v>
      </c>
      <c r="GJ13" s="37" t="s">
        <v>1338</v>
      </c>
      <c r="GK13" s="11" t="s">
        <v>1339</v>
      </c>
      <c r="GL13" s="37" t="s">
        <v>1340</v>
      </c>
      <c r="GM13" s="37" t="s">
        <v>844</v>
      </c>
      <c r="GN13" s="11" t="s">
        <v>366</v>
      </c>
      <c r="GO13" s="37" t="s">
        <v>1311</v>
      </c>
      <c r="GP13" s="37" t="s">
        <v>1341</v>
      </c>
      <c r="GQ13" s="11" t="s">
        <v>1342</v>
      </c>
      <c r="GR13" s="37" t="s">
        <v>1343</v>
      </c>
      <c r="GS13" s="37" t="s">
        <v>1344</v>
      </c>
      <c r="GT13" s="11" t="s">
        <v>1345</v>
      </c>
      <c r="GU13" s="37" t="s">
        <v>1346</v>
      </c>
      <c r="GV13" s="37" t="s">
        <v>1347</v>
      </c>
      <c r="GW13" s="11" t="s">
        <v>1348</v>
      </c>
      <c r="GX13" s="37" t="s">
        <v>1349</v>
      </c>
      <c r="GY13" s="37" t="s">
        <v>1350</v>
      </c>
      <c r="GZ13" s="11" t="s">
        <v>1351</v>
      </c>
      <c r="HA13" s="37" t="s">
        <v>1352</v>
      </c>
      <c r="HB13" s="11" t="s">
        <v>1353</v>
      </c>
      <c r="HC13" s="11" t="s">
        <v>1354</v>
      </c>
      <c r="HD13" s="11" t="s">
        <v>1355</v>
      </c>
      <c r="HE13" s="11" t="s">
        <v>166</v>
      </c>
      <c r="HF13" s="11" t="s">
        <v>567</v>
      </c>
      <c r="HG13" s="11" t="s">
        <v>568</v>
      </c>
      <c r="HH13" s="11" t="s">
        <v>117</v>
      </c>
      <c r="HI13" s="11" t="s">
        <v>118</v>
      </c>
      <c r="HJ13" s="11" t="s">
        <v>157</v>
      </c>
      <c r="HK13" s="11" t="s">
        <v>1356</v>
      </c>
      <c r="HL13" s="11" t="s">
        <v>1357</v>
      </c>
      <c r="HM13" s="11" t="s">
        <v>1358</v>
      </c>
      <c r="HN13" s="11" t="s">
        <v>1359</v>
      </c>
      <c r="HO13" s="11" t="s">
        <v>1360</v>
      </c>
      <c r="HP13" s="11" t="s">
        <v>1361</v>
      </c>
      <c r="HQ13" s="11" t="s">
        <v>1362</v>
      </c>
      <c r="HR13" s="11" t="s">
        <v>1363</v>
      </c>
      <c r="HS13" s="11" t="s">
        <v>1364</v>
      </c>
      <c r="HT13" s="11" t="s">
        <v>1365</v>
      </c>
      <c r="HU13" s="11" t="s">
        <v>1366</v>
      </c>
      <c r="HV13" s="11" t="s">
        <v>1367</v>
      </c>
      <c r="HW13" s="11" t="s">
        <v>1368</v>
      </c>
      <c r="HX13" s="11" t="s">
        <v>1369</v>
      </c>
      <c r="HY13" s="11" t="s">
        <v>1370</v>
      </c>
      <c r="HZ13" s="11" t="s">
        <v>1371</v>
      </c>
      <c r="IA13" s="11" t="s">
        <v>1372</v>
      </c>
      <c r="IB13" s="11" t="s">
        <v>1373</v>
      </c>
      <c r="IC13" s="11" t="s">
        <v>1374</v>
      </c>
      <c r="ID13" s="11" t="s">
        <v>1375</v>
      </c>
      <c r="IE13" s="11" t="s">
        <v>1376</v>
      </c>
      <c r="IF13" s="11" t="s">
        <v>1377</v>
      </c>
      <c r="IG13" s="11" t="s">
        <v>1378</v>
      </c>
      <c r="IH13" s="11" t="s">
        <v>1379</v>
      </c>
      <c r="II13" s="11" t="s">
        <v>349</v>
      </c>
      <c r="IJ13" s="11" t="s">
        <v>350</v>
      </c>
      <c r="IK13" s="11" t="s">
        <v>351</v>
      </c>
      <c r="IL13" s="11" t="s">
        <v>1380</v>
      </c>
      <c r="IM13" s="11" t="s">
        <v>1381</v>
      </c>
      <c r="IN13" s="11" t="s">
        <v>1382</v>
      </c>
      <c r="IO13" s="11" t="s">
        <v>1383</v>
      </c>
      <c r="IP13" s="11" t="s">
        <v>1384</v>
      </c>
      <c r="IQ13" s="11" t="s">
        <v>1385</v>
      </c>
      <c r="IR13" s="11" t="s">
        <v>1386</v>
      </c>
      <c r="IS13" s="11" t="s">
        <v>1387</v>
      </c>
      <c r="IT13" s="11" t="s">
        <v>1388</v>
      </c>
    </row>
    <row r="14" ht="18" spans="1:692">
      <c r="A14" s="12">
        <v>1</v>
      </c>
      <c r="B14" s="13" t="s">
        <v>1389</v>
      </c>
      <c r="C14" s="14"/>
      <c r="D14" s="14"/>
      <c r="E14" s="14">
        <v>1</v>
      </c>
      <c r="F14" s="14"/>
      <c r="G14" s="14"/>
      <c r="H14" s="14">
        <v>1</v>
      </c>
      <c r="I14" s="14"/>
      <c r="J14" s="14"/>
      <c r="K14" s="14">
        <v>1</v>
      </c>
      <c r="L14" s="14"/>
      <c r="M14" s="14"/>
      <c r="N14" s="14">
        <v>1</v>
      </c>
      <c r="O14" s="14"/>
      <c r="P14" s="14"/>
      <c r="Q14" s="14">
        <v>1</v>
      </c>
      <c r="R14" s="14"/>
      <c r="S14" s="14"/>
      <c r="T14" s="14">
        <v>1</v>
      </c>
      <c r="U14" s="14"/>
      <c r="V14" s="14"/>
      <c r="W14" s="14">
        <v>1</v>
      </c>
      <c r="X14" s="17"/>
      <c r="Y14" s="17"/>
      <c r="Z14" s="17">
        <v>1</v>
      </c>
      <c r="AA14" s="14"/>
      <c r="AB14" s="14"/>
      <c r="AC14" s="14">
        <v>1</v>
      </c>
      <c r="AD14" s="14"/>
      <c r="AE14" s="14"/>
      <c r="AF14" s="14">
        <v>1</v>
      </c>
      <c r="AG14" s="14"/>
      <c r="AH14" s="14"/>
      <c r="AI14" s="14">
        <v>1</v>
      </c>
      <c r="AJ14" s="14"/>
      <c r="AK14" s="14"/>
      <c r="AL14" s="14">
        <v>1</v>
      </c>
      <c r="AM14" s="14"/>
      <c r="AN14" s="14"/>
      <c r="AO14" s="14">
        <v>1</v>
      </c>
      <c r="AP14" s="14"/>
      <c r="AQ14" s="14"/>
      <c r="AR14" s="14">
        <v>1</v>
      </c>
      <c r="AS14" s="14"/>
      <c r="AT14" s="14"/>
      <c r="AU14" s="14">
        <v>1</v>
      </c>
      <c r="AV14" s="14"/>
      <c r="AW14" s="14"/>
      <c r="AX14" s="14">
        <v>1</v>
      </c>
      <c r="AY14" s="14"/>
      <c r="AZ14" s="14"/>
      <c r="BA14" s="14">
        <v>1</v>
      </c>
      <c r="BB14" s="14"/>
      <c r="BC14" s="14"/>
      <c r="BD14" s="14">
        <v>1</v>
      </c>
      <c r="BE14" s="14"/>
      <c r="BF14" s="14"/>
      <c r="BG14" s="14">
        <v>1</v>
      </c>
      <c r="BH14" s="14"/>
      <c r="BI14" s="14"/>
      <c r="BJ14" s="14">
        <v>1</v>
      </c>
      <c r="BK14" s="14"/>
      <c r="BL14" s="14"/>
      <c r="BM14" s="14">
        <v>1</v>
      </c>
      <c r="BN14" s="14"/>
      <c r="BO14" s="14"/>
      <c r="BP14" s="14">
        <v>1</v>
      </c>
      <c r="BQ14" s="14"/>
      <c r="BR14" s="14"/>
      <c r="BS14" s="14">
        <v>1</v>
      </c>
      <c r="BT14" s="14"/>
      <c r="BU14" s="14"/>
      <c r="BV14" s="14">
        <v>1</v>
      </c>
      <c r="BW14" s="14"/>
      <c r="BX14" s="14"/>
      <c r="BY14" s="14">
        <v>1</v>
      </c>
      <c r="BZ14" s="14"/>
      <c r="CA14" s="14"/>
      <c r="CB14" s="14">
        <v>1</v>
      </c>
      <c r="CC14" s="14"/>
      <c r="CD14" s="14"/>
      <c r="CE14" s="14">
        <v>1</v>
      </c>
      <c r="CF14" s="14"/>
      <c r="CG14" s="14"/>
      <c r="CH14" s="14">
        <v>1</v>
      </c>
      <c r="CI14" s="14"/>
      <c r="CJ14" s="14"/>
      <c r="CK14" s="14">
        <v>1</v>
      </c>
      <c r="CL14" s="14"/>
      <c r="CM14" s="14"/>
      <c r="CN14" s="14">
        <v>1</v>
      </c>
      <c r="CO14" s="14"/>
      <c r="CP14" s="14"/>
      <c r="CQ14" s="14">
        <v>1</v>
      </c>
      <c r="CR14" s="14"/>
      <c r="CS14" s="14"/>
      <c r="CT14" s="14">
        <v>1</v>
      </c>
      <c r="CU14" s="14"/>
      <c r="CV14" s="14"/>
      <c r="CW14" s="14">
        <v>1</v>
      </c>
      <c r="CX14" s="14"/>
      <c r="CY14" s="14"/>
      <c r="CZ14" s="14">
        <v>1</v>
      </c>
      <c r="DA14" s="14"/>
      <c r="DB14" s="14"/>
      <c r="DC14" s="14">
        <v>1</v>
      </c>
      <c r="DD14" s="14"/>
      <c r="DE14" s="14">
        <v>1</v>
      </c>
      <c r="DF14" s="14"/>
      <c r="DG14" s="14"/>
      <c r="DH14" s="14">
        <v>1</v>
      </c>
      <c r="DI14" s="14"/>
      <c r="DJ14" s="14"/>
      <c r="DK14" s="14">
        <v>1</v>
      </c>
      <c r="DL14" s="14"/>
      <c r="DM14" s="14"/>
      <c r="DN14" s="14">
        <v>1</v>
      </c>
      <c r="DO14" s="14"/>
      <c r="DP14" s="14"/>
      <c r="DQ14" s="14">
        <v>1</v>
      </c>
      <c r="DR14" s="14"/>
      <c r="DS14" s="14"/>
      <c r="DT14" s="14">
        <v>1</v>
      </c>
      <c r="DU14" s="14"/>
      <c r="DV14" s="14"/>
      <c r="DW14" s="14">
        <v>1</v>
      </c>
      <c r="DX14" s="14"/>
      <c r="DY14" s="14"/>
      <c r="DZ14" s="14"/>
      <c r="EA14" s="14">
        <v>1</v>
      </c>
      <c r="EB14" s="17"/>
      <c r="EC14" s="17"/>
      <c r="ED14" s="17">
        <v>1</v>
      </c>
      <c r="EE14" s="14"/>
      <c r="EF14" s="14"/>
      <c r="EG14" s="14">
        <v>1</v>
      </c>
      <c r="EH14" s="17"/>
      <c r="EI14" s="17"/>
      <c r="EJ14" s="17">
        <v>1</v>
      </c>
      <c r="EK14" s="14"/>
      <c r="EL14" s="14"/>
      <c r="EM14" s="14">
        <v>1</v>
      </c>
      <c r="EN14" s="17"/>
      <c r="EO14" s="17"/>
      <c r="EP14" s="17">
        <v>1</v>
      </c>
      <c r="EQ14" s="14"/>
      <c r="ER14" s="14"/>
      <c r="ES14" s="14">
        <v>1</v>
      </c>
      <c r="ET14" s="17"/>
      <c r="EU14" s="17"/>
      <c r="EV14" s="17">
        <v>1</v>
      </c>
      <c r="EW14" s="14"/>
      <c r="EX14" s="14"/>
      <c r="EY14" s="14">
        <v>1</v>
      </c>
      <c r="EZ14" s="17"/>
      <c r="FA14" s="17"/>
      <c r="FB14" s="17">
        <v>1</v>
      </c>
      <c r="FC14" s="14"/>
      <c r="FD14" s="14"/>
      <c r="FE14" s="14">
        <v>1</v>
      </c>
      <c r="FF14" s="17"/>
      <c r="FG14" s="17"/>
      <c r="FH14" s="17">
        <v>1</v>
      </c>
      <c r="FI14" s="17"/>
      <c r="FJ14" s="17"/>
      <c r="FK14" s="17">
        <v>1</v>
      </c>
      <c r="FL14" s="14"/>
      <c r="FM14" s="14"/>
      <c r="FN14" s="14">
        <v>1</v>
      </c>
      <c r="FO14" s="17"/>
      <c r="FP14" s="17"/>
      <c r="FQ14" s="17">
        <v>1</v>
      </c>
      <c r="FR14" s="14"/>
      <c r="FS14" s="14"/>
      <c r="FT14" s="14">
        <v>1</v>
      </c>
      <c r="FU14" s="17"/>
      <c r="FV14" s="17"/>
      <c r="FW14" s="17">
        <v>1</v>
      </c>
      <c r="FX14" s="14"/>
      <c r="FY14" s="14"/>
      <c r="FZ14" s="14">
        <v>1</v>
      </c>
      <c r="GA14" s="17"/>
      <c r="GB14" s="17"/>
      <c r="GC14" s="17">
        <v>1</v>
      </c>
      <c r="GD14" s="17"/>
      <c r="GE14" s="17"/>
      <c r="GF14" s="17">
        <v>1</v>
      </c>
      <c r="GG14" s="14"/>
      <c r="GH14" s="14"/>
      <c r="GI14" s="14">
        <v>1</v>
      </c>
      <c r="GJ14" s="17"/>
      <c r="GK14" s="17"/>
      <c r="GL14" s="17">
        <v>1</v>
      </c>
      <c r="GM14" s="14"/>
      <c r="GN14" s="14"/>
      <c r="GO14" s="14">
        <v>1</v>
      </c>
      <c r="GP14" s="17"/>
      <c r="GQ14" s="17"/>
      <c r="GR14" s="17">
        <v>1</v>
      </c>
      <c r="GS14" s="17"/>
      <c r="GT14" s="17"/>
      <c r="GU14" s="17">
        <v>1</v>
      </c>
      <c r="GV14" s="14"/>
      <c r="GW14" s="14"/>
      <c r="GX14" s="14">
        <v>1</v>
      </c>
      <c r="GY14" s="17"/>
      <c r="GZ14" s="17"/>
      <c r="HA14" s="17">
        <v>1</v>
      </c>
      <c r="HB14" s="17"/>
      <c r="HC14" s="17"/>
      <c r="HD14" s="17">
        <v>1</v>
      </c>
      <c r="HE14" s="14"/>
      <c r="HF14" s="14"/>
      <c r="HG14" s="14">
        <v>1</v>
      </c>
      <c r="HH14" s="17"/>
      <c r="HI14" s="17"/>
      <c r="HJ14" s="17">
        <v>1</v>
      </c>
      <c r="HK14" s="17"/>
      <c r="HL14" s="17"/>
      <c r="HM14" s="17">
        <v>1</v>
      </c>
      <c r="HN14" s="14"/>
      <c r="HO14" s="14"/>
      <c r="HP14" s="14">
        <v>1</v>
      </c>
      <c r="HQ14" s="17"/>
      <c r="HR14" s="17"/>
      <c r="HS14" s="17">
        <v>1</v>
      </c>
      <c r="HT14" s="17"/>
      <c r="HU14" s="17"/>
      <c r="HV14" s="17">
        <v>1</v>
      </c>
      <c r="HW14" s="14"/>
      <c r="HX14" s="14"/>
      <c r="HY14" s="14">
        <v>1</v>
      </c>
      <c r="HZ14" s="17"/>
      <c r="IA14" s="17"/>
      <c r="IB14" s="17">
        <v>1</v>
      </c>
      <c r="IC14" s="17"/>
      <c r="ID14" s="17"/>
      <c r="IE14" s="17">
        <v>1</v>
      </c>
      <c r="IF14" s="14"/>
      <c r="IG14" s="14"/>
      <c r="IH14" s="14">
        <v>1</v>
      </c>
      <c r="II14" s="17"/>
      <c r="IJ14" s="17"/>
      <c r="IK14" s="17">
        <v>1</v>
      </c>
      <c r="IL14" s="17"/>
      <c r="IM14" s="17"/>
      <c r="IN14" s="17">
        <v>1</v>
      </c>
      <c r="IO14" s="14"/>
      <c r="IP14" s="14"/>
      <c r="IQ14" s="14">
        <v>1</v>
      </c>
      <c r="IR14" s="17"/>
      <c r="IS14" s="17"/>
      <c r="IT14" s="17">
        <v>1</v>
      </c>
      <c r="IU14" s="43"/>
      <c r="IV14" s="43"/>
      <c r="IW14" s="43"/>
      <c r="IX14" s="43"/>
      <c r="IY14" s="43"/>
      <c r="IZ14" s="43"/>
      <c r="JA14" s="43"/>
      <c r="JB14" s="43"/>
      <c r="JC14" s="43"/>
      <c r="JD14" s="43"/>
      <c r="JE14" s="43"/>
      <c r="JF14" s="43"/>
      <c r="JG14" s="43"/>
      <c r="JH14" s="43"/>
      <c r="JI14" s="43"/>
      <c r="JJ14" s="43"/>
      <c r="JK14" s="43"/>
      <c r="JL14" s="43"/>
      <c r="JM14" s="43"/>
      <c r="JN14" s="43"/>
      <c r="JO14" s="43"/>
      <c r="JP14" s="43"/>
      <c r="JQ14" s="43"/>
      <c r="JR14" s="43"/>
      <c r="JS14" s="43"/>
      <c r="JT14" s="43"/>
      <c r="JU14" s="43"/>
      <c r="JV14" s="43"/>
      <c r="JW14" s="43"/>
      <c r="JX14" s="43"/>
      <c r="JY14" s="43"/>
      <c r="JZ14" s="43"/>
      <c r="KA14" s="43"/>
      <c r="KB14" s="43"/>
      <c r="KC14" s="43"/>
      <c r="KD14" s="43"/>
      <c r="KE14" s="43"/>
      <c r="KF14" s="43"/>
      <c r="KG14" s="43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44"/>
      <c r="NE14" s="44"/>
      <c r="NF14" s="44"/>
      <c r="NG14" s="44"/>
      <c r="NH14" s="44"/>
      <c r="NI14" s="44"/>
      <c r="NJ14" s="44"/>
      <c r="NK14" s="44"/>
      <c r="NL14" s="44"/>
      <c r="NM14" s="44"/>
      <c r="NN14" s="44"/>
      <c r="NO14" s="44"/>
      <c r="NP14" s="44"/>
      <c r="NQ14" s="44"/>
      <c r="NR14" s="44"/>
      <c r="NS14" s="44"/>
      <c r="NT14" s="44"/>
      <c r="NU14" s="44"/>
      <c r="NV14" s="44"/>
      <c r="NW14" s="44"/>
      <c r="NX14" s="44"/>
      <c r="NY14" s="44"/>
      <c r="NZ14" s="44"/>
      <c r="OA14" s="44"/>
      <c r="OB14" s="44"/>
      <c r="OC14" s="44"/>
      <c r="OD14" s="44"/>
      <c r="OE14" s="44"/>
      <c r="OF14" s="44"/>
      <c r="OG14" s="44"/>
      <c r="OH14" s="44"/>
      <c r="OI14" s="44"/>
      <c r="OJ14" s="44"/>
      <c r="OK14" s="44"/>
      <c r="OL14" s="44"/>
      <c r="OM14" s="44"/>
      <c r="ON14" s="44"/>
      <c r="OO14" s="44"/>
      <c r="OP14" s="44"/>
      <c r="OQ14" s="44"/>
      <c r="OR14" s="44"/>
      <c r="OS14" s="44"/>
      <c r="OT14" s="44"/>
      <c r="OU14" s="44"/>
      <c r="OV14" s="44"/>
      <c r="OW14" s="44"/>
      <c r="OX14" s="44"/>
      <c r="OY14" s="44"/>
      <c r="OZ14" s="44"/>
      <c r="PA14" s="44"/>
      <c r="PB14" s="44"/>
      <c r="PC14" s="44"/>
      <c r="PD14" s="44"/>
      <c r="PE14" s="44"/>
      <c r="PF14" s="44"/>
      <c r="PG14" s="44"/>
      <c r="PH14" s="44"/>
      <c r="PI14" s="44"/>
      <c r="PJ14" s="44"/>
      <c r="PK14" s="44"/>
      <c r="PL14" s="44"/>
      <c r="PM14" s="44"/>
      <c r="PN14" s="44"/>
      <c r="PO14" s="44"/>
      <c r="PP14" s="44"/>
      <c r="PQ14" s="44"/>
      <c r="PR14" s="44"/>
      <c r="PS14" s="44"/>
      <c r="PT14" s="44"/>
      <c r="PU14" s="44"/>
      <c r="PV14" s="44"/>
      <c r="PW14" s="44"/>
      <c r="PX14" s="44"/>
      <c r="PY14" s="44"/>
      <c r="PZ14" s="44"/>
      <c r="QA14" s="44"/>
      <c r="QB14" s="44"/>
      <c r="QC14" s="44"/>
      <c r="QD14" s="44"/>
      <c r="QE14" s="44"/>
      <c r="QF14" s="44"/>
      <c r="QG14" s="44"/>
      <c r="QH14" s="44"/>
      <c r="QI14" s="44"/>
      <c r="QJ14" s="44"/>
      <c r="QK14" s="44"/>
      <c r="QL14" s="44"/>
      <c r="QM14" s="44"/>
      <c r="QN14" s="44"/>
      <c r="QO14" s="44"/>
      <c r="QP14" s="44"/>
      <c r="QQ14" s="44"/>
      <c r="QR14" s="44"/>
      <c r="QS14" s="44"/>
      <c r="QT14" s="44"/>
      <c r="QU14" s="44"/>
      <c r="QV14" s="44"/>
      <c r="QW14" s="44"/>
      <c r="QX14" s="44"/>
      <c r="QY14" s="44"/>
      <c r="QZ14" s="44"/>
      <c r="RA14" s="44"/>
      <c r="RB14" s="44"/>
      <c r="RC14" s="44"/>
      <c r="RD14" s="44"/>
      <c r="RE14" s="44"/>
      <c r="RF14" s="44"/>
      <c r="RG14" s="44"/>
      <c r="RH14" s="44"/>
      <c r="RI14" s="44"/>
      <c r="RJ14" s="44"/>
      <c r="RK14" s="44"/>
      <c r="RL14" s="44"/>
      <c r="RM14" s="44"/>
      <c r="RN14" s="44"/>
      <c r="RO14" s="44"/>
      <c r="RP14" s="44"/>
      <c r="RQ14" s="44"/>
      <c r="RR14" s="44"/>
      <c r="RS14" s="44"/>
      <c r="RT14" s="44"/>
      <c r="RU14" s="44"/>
      <c r="RV14" s="44"/>
      <c r="RW14" s="44"/>
      <c r="RX14" s="44"/>
      <c r="RY14" s="44"/>
      <c r="RZ14" s="44"/>
      <c r="SA14" s="44"/>
      <c r="SB14" s="44"/>
      <c r="SC14" s="44"/>
      <c r="SD14" s="44"/>
      <c r="SE14" s="44"/>
      <c r="SF14" s="44"/>
      <c r="SG14" s="44"/>
      <c r="SH14" s="44"/>
      <c r="SI14" s="44"/>
      <c r="SJ14" s="44"/>
      <c r="SK14" s="44"/>
      <c r="SL14" s="44"/>
      <c r="SM14" s="44"/>
      <c r="SN14" s="44"/>
      <c r="SO14" s="44"/>
      <c r="SP14" s="44"/>
      <c r="SQ14" s="44"/>
      <c r="SR14" s="44"/>
      <c r="SS14" s="44"/>
      <c r="ST14" s="44"/>
      <c r="SU14" s="44"/>
      <c r="SV14" s="44"/>
      <c r="SW14" s="44"/>
      <c r="SX14" s="44"/>
      <c r="SY14" s="44"/>
      <c r="SZ14" s="44"/>
      <c r="TA14" s="44"/>
      <c r="TB14" s="44"/>
      <c r="TC14" s="44"/>
      <c r="TD14" s="44"/>
      <c r="TE14" s="44"/>
      <c r="TF14" s="44"/>
      <c r="TG14" s="44"/>
      <c r="TH14" s="44"/>
      <c r="TI14" s="44"/>
      <c r="TJ14" s="44"/>
      <c r="TK14" s="44"/>
      <c r="TL14" s="44"/>
      <c r="TM14" s="44"/>
      <c r="TN14" s="44"/>
      <c r="TO14" s="44"/>
      <c r="TP14" s="44"/>
      <c r="TQ14" s="44"/>
      <c r="TR14" s="44"/>
      <c r="TS14" s="44"/>
      <c r="TT14" s="44"/>
      <c r="TU14" s="44"/>
      <c r="TV14" s="44"/>
      <c r="TW14" s="44"/>
      <c r="TX14" s="44"/>
      <c r="TY14" s="44"/>
      <c r="TZ14" s="44"/>
      <c r="UA14" s="44"/>
      <c r="UB14" s="44"/>
      <c r="UC14" s="44"/>
      <c r="UD14" s="44"/>
      <c r="UE14" s="44"/>
      <c r="UF14" s="44"/>
      <c r="UG14" s="44"/>
      <c r="UH14" s="44"/>
      <c r="UI14" s="44"/>
      <c r="UJ14" s="44"/>
      <c r="UK14" s="44"/>
      <c r="UL14" s="44"/>
      <c r="UM14" s="44"/>
      <c r="UN14" s="44"/>
      <c r="UO14" s="44"/>
      <c r="UP14" s="44"/>
      <c r="UQ14" s="44"/>
      <c r="UR14" s="44"/>
      <c r="US14" s="44"/>
      <c r="UT14" s="44"/>
      <c r="UU14" s="44"/>
      <c r="UV14" s="44"/>
      <c r="UW14" s="44"/>
      <c r="UX14" s="44"/>
      <c r="UY14" s="44"/>
      <c r="UZ14" s="44"/>
      <c r="VA14" s="44"/>
      <c r="VB14" s="44"/>
      <c r="VC14" s="44"/>
      <c r="VD14" s="44"/>
      <c r="VE14" s="44"/>
      <c r="VF14" s="44"/>
      <c r="VG14" s="44"/>
      <c r="VH14" s="44"/>
      <c r="VI14" s="44"/>
      <c r="VJ14" s="44"/>
      <c r="VK14" s="44"/>
      <c r="VL14" s="44"/>
      <c r="VM14" s="44"/>
      <c r="VN14" s="44"/>
      <c r="VO14" s="44"/>
      <c r="VP14" s="44"/>
      <c r="VQ14" s="44"/>
      <c r="VR14" s="44"/>
      <c r="VS14" s="44"/>
      <c r="VT14" s="44"/>
      <c r="VU14" s="44"/>
      <c r="VV14" s="44"/>
      <c r="VW14" s="44"/>
      <c r="VX14" s="44"/>
      <c r="VY14" s="44"/>
      <c r="VZ14" s="44"/>
      <c r="WA14" s="44"/>
      <c r="WB14" s="44"/>
      <c r="WC14" s="44"/>
      <c r="WD14" s="44"/>
      <c r="WE14" s="44"/>
      <c r="WF14" s="44"/>
      <c r="WG14" s="44"/>
      <c r="WH14" s="44"/>
      <c r="WI14" s="44"/>
      <c r="WJ14" s="44"/>
      <c r="WK14" s="44"/>
      <c r="WL14" s="44"/>
      <c r="WM14" s="44"/>
      <c r="WN14" s="44"/>
      <c r="WO14" s="44"/>
      <c r="WP14" s="44"/>
      <c r="WQ14" s="44"/>
      <c r="WR14" s="44"/>
      <c r="WS14" s="44"/>
      <c r="WT14" s="44"/>
      <c r="WU14" s="44"/>
      <c r="WV14" s="44"/>
      <c r="WW14" s="44"/>
      <c r="WX14" s="44"/>
      <c r="WY14" s="44"/>
      <c r="WZ14" s="44"/>
      <c r="XA14" s="44"/>
      <c r="XB14" s="44"/>
      <c r="XC14" s="44"/>
      <c r="XD14" s="44"/>
      <c r="XE14" s="44"/>
      <c r="XF14" s="44"/>
      <c r="XG14" s="44"/>
      <c r="XH14" s="44"/>
      <c r="XI14" s="44"/>
      <c r="XJ14" s="44"/>
      <c r="XK14" s="44"/>
      <c r="XL14" s="44"/>
      <c r="XM14" s="44"/>
      <c r="XN14" s="44"/>
      <c r="XO14" s="44"/>
      <c r="XP14" s="44"/>
      <c r="XQ14" s="44"/>
      <c r="XR14" s="44"/>
      <c r="XS14" s="44"/>
      <c r="XT14" s="44"/>
      <c r="XU14" s="44"/>
      <c r="XV14" s="44"/>
      <c r="XW14" s="44"/>
      <c r="XX14" s="44"/>
      <c r="XY14" s="44"/>
      <c r="XZ14" s="44"/>
      <c r="YA14" s="44"/>
      <c r="YB14" s="44"/>
      <c r="YC14" s="44"/>
      <c r="YD14" s="44"/>
      <c r="YE14" s="44"/>
      <c r="YF14" s="44"/>
      <c r="YG14" s="44"/>
      <c r="YH14" s="44"/>
      <c r="YI14" s="44"/>
      <c r="YJ14" s="44"/>
      <c r="YK14" s="44"/>
      <c r="YL14" s="44"/>
      <c r="YM14" s="44"/>
      <c r="YN14" s="44"/>
      <c r="YO14" s="44"/>
      <c r="YP14" s="44"/>
      <c r="YQ14" s="44"/>
      <c r="YR14" s="44"/>
      <c r="YS14" s="44"/>
      <c r="YT14" s="44"/>
      <c r="YU14" s="44"/>
      <c r="YV14" s="44"/>
      <c r="YW14" s="44"/>
      <c r="YX14" s="44"/>
      <c r="YY14" s="44"/>
      <c r="YZ14" s="44"/>
      <c r="ZA14" s="44"/>
      <c r="ZB14" s="44"/>
      <c r="ZC14" s="44"/>
      <c r="ZD14" s="44"/>
      <c r="ZE14" s="44"/>
      <c r="ZF14" s="44"/>
      <c r="ZG14" s="44"/>
      <c r="ZH14" s="44"/>
      <c r="ZI14" s="44"/>
      <c r="ZJ14" s="44"/>
      <c r="ZK14" s="44"/>
      <c r="ZL14" s="44"/>
      <c r="ZM14" s="44"/>
      <c r="ZN14" s="44"/>
      <c r="ZO14" s="44"/>
      <c r="ZP14" s="44"/>
    </row>
    <row r="15" ht="18" spans="1:692">
      <c r="A15" s="12">
        <v>2</v>
      </c>
      <c r="B15" s="13" t="s">
        <v>1390</v>
      </c>
      <c r="C15" s="15">
        <v>1</v>
      </c>
      <c r="D15" s="15"/>
      <c r="E15" s="15"/>
      <c r="F15" s="15">
        <v>1</v>
      </c>
      <c r="G15" s="15"/>
      <c r="H15" s="15"/>
      <c r="I15" s="15">
        <v>1</v>
      </c>
      <c r="J15" s="15"/>
      <c r="K15" s="15"/>
      <c r="L15" s="15">
        <v>1</v>
      </c>
      <c r="M15" s="15"/>
      <c r="N15" s="15"/>
      <c r="O15" s="15">
        <v>1</v>
      </c>
      <c r="P15" s="15"/>
      <c r="Q15" s="15"/>
      <c r="R15" s="15">
        <v>1</v>
      </c>
      <c r="S15" s="15"/>
      <c r="T15" s="15"/>
      <c r="U15" s="15">
        <v>1</v>
      </c>
      <c r="V15" s="15"/>
      <c r="W15" s="15"/>
      <c r="X15" s="17">
        <v>1</v>
      </c>
      <c r="Y15" s="17"/>
      <c r="Z15" s="17"/>
      <c r="AA15" s="15">
        <v>1</v>
      </c>
      <c r="AB15" s="15"/>
      <c r="AC15" s="15"/>
      <c r="AD15" s="15">
        <v>1</v>
      </c>
      <c r="AE15" s="15"/>
      <c r="AF15" s="15"/>
      <c r="AG15" s="15">
        <v>1</v>
      </c>
      <c r="AH15" s="15"/>
      <c r="AI15" s="15"/>
      <c r="AJ15" s="15">
        <v>1</v>
      </c>
      <c r="AK15" s="15"/>
      <c r="AL15" s="15"/>
      <c r="AM15" s="15">
        <v>1</v>
      </c>
      <c r="AN15" s="15"/>
      <c r="AO15" s="15"/>
      <c r="AP15" s="15">
        <v>1</v>
      </c>
      <c r="AQ15" s="15"/>
      <c r="AR15" s="15"/>
      <c r="AS15" s="15">
        <v>1</v>
      </c>
      <c r="AT15" s="15"/>
      <c r="AU15" s="15"/>
      <c r="AV15" s="15">
        <v>1</v>
      </c>
      <c r="AW15" s="15"/>
      <c r="AX15" s="15"/>
      <c r="AY15" s="15">
        <v>1</v>
      </c>
      <c r="AZ15" s="15"/>
      <c r="BA15" s="15"/>
      <c r="BB15" s="15">
        <v>1</v>
      </c>
      <c r="BC15" s="15"/>
      <c r="BD15" s="15"/>
      <c r="BE15" s="15">
        <v>1</v>
      </c>
      <c r="BF15" s="15"/>
      <c r="BG15" s="15"/>
      <c r="BH15" s="15">
        <v>1</v>
      </c>
      <c r="BI15" s="15"/>
      <c r="BJ15" s="15"/>
      <c r="BK15" s="15">
        <v>1</v>
      </c>
      <c r="BL15" s="15"/>
      <c r="BM15" s="15"/>
      <c r="BN15" s="15">
        <v>1</v>
      </c>
      <c r="BO15" s="15"/>
      <c r="BP15" s="15"/>
      <c r="BQ15" s="15">
        <v>1</v>
      </c>
      <c r="BR15" s="15"/>
      <c r="BS15" s="15"/>
      <c r="BT15" s="15">
        <v>1</v>
      </c>
      <c r="BU15" s="15"/>
      <c r="BV15" s="15"/>
      <c r="BW15" s="15">
        <v>1</v>
      </c>
      <c r="BX15" s="15"/>
      <c r="BY15" s="15"/>
      <c r="BZ15" s="15">
        <v>1</v>
      </c>
      <c r="CA15" s="15"/>
      <c r="CB15" s="15"/>
      <c r="CC15" s="15">
        <v>1</v>
      </c>
      <c r="CD15" s="15"/>
      <c r="CE15" s="15"/>
      <c r="CF15" s="15">
        <v>1</v>
      </c>
      <c r="CG15" s="15"/>
      <c r="CH15" s="15"/>
      <c r="CI15" s="15">
        <v>1</v>
      </c>
      <c r="CJ15" s="15"/>
      <c r="CK15" s="15"/>
      <c r="CL15" s="15">
        <v>1</v>
      </c>
      <c r="CM15" s="15"/>
      <c r="CN15" s="15"/>
      <c r="CO15" s="15">
        <v>1</v>
      </c>
      <c r="CP15" s="15"/>
      <c r="CQ15" s="15"/>
      <c r="CR15" s="15">
        <v>1</v>
      </c>
      <c r="CS15" s="15"/>
      <c r="CT15" s="15"/>
      <c r="CU15" s="15">
        <v>1</v>
      </c>
      <c r="CV15" s="15"/>
      <c r="CW15" s="15"/>
      <c r="CX15" s="15">
        <v>1</v>
      </c>
      <c r="CY15" s="15"/>
      <c r="CZ15" s="15"/>
      <c r="DA15" s="15">
        <v>1</v>
      </c>
      <c r="DB15" s="15"/>
      <c r="DC15" s="15"/>
      <c r="DD15" s="15">
        <v>1</v>
      </c>
      <c r="DE15" s="15"/>
      <c r="DF15" s="15"/>
      <c r="DG15" s="15">
        <v>1</v>
      </c>
      <c r="DH15" s="15"/>
      <c r="DI15" s="15"/>
      <c r="DJ15" s="15">
        <v>1</v>
      </c>
      <c r="DK15" s="15"/>
      <c r="DL15" s="15"/>
      <c r="DM15" s="15">
        <v>1</v>
      </c>
      <c r="DN15" s="15"/>
      <c r="DO15" s="15"/>
      <c r="DP15" s="15">
        <v>1</v>
      </c>
      <c r="DQ15" s="15"/>
      <c r="DR15" s="15"/>
      <c r="DS15" s="15">
        <v>1</v>
      </c>
      <c r="DT15" s="15"/>
      <c r="DU15" s="15"/>
      <c r="DV15" s="15">
        <v>1</v>
      </c>
      <c r="DW15" s="15"/>
      <c r="DX15" s="15"/>
      <c r="DY15" s="15">
        <v>1</v>
      </c>
      <c r="DZ15" s="15"/>
      <c r="EA15" s="15"/>
      <c r="EB15" s="17">
        <v>1</v>
      </c>
      <c r="EC15" s="17"/>
      <c r="ED15" s="17"/>
      <c r="EE15" s="15">
        <v>1</v>
      </c>
      <c r="EF15" s="15"/>
      <c r="EG15" s="15"/>
      <c r="EH15" s="17">
        <v>1</v>
      </c>
      <c r="EI15" s="17"/>
      <c r="EJ15" s="17"/>
      <c r="EK15" s="15">
        <v>1</v>
      </c>
      <c r="EL15" s="15"/>
      <c r="EM15" s="15"/>
      <c r="EN15" s="17">
        <v>1</v>
      </c>
      <c r="EO15" s="17"/>
      <c r="EP15" s="17"/>
      <c r="EQ15" s="15">
        <v>1</v>
      </c>
      <c r="ER15" s="15"/>
      <c r="ES15" s="15"/>
      <c r="ET15" s="17">
        <v>1</v>
      </c>
      <c r="EU15" s="17"/>
      <c r="EV15" s="17"/>
      <c r="EW15" s="15">
        <v>1</v>
      </c>
      <c r="EX15" s="15"/>
      <c r="EY15" s="15"/>
      <c r="EZ15" s="17">
        <v>1</v>
      </c>
      <c r="FA15" s="17"/>
      <c r="FB15" s="17"/>
      <c r="FC15" s="15">
        <v>1</v>
      </c>
      <c r="FD15" s="15"/>
      <c r="FE15" s="15"/>
      <c r="FF15" s="17">
        <v>1</v>
      </c>
      <c r="FG15" s="17"/>
      <c r="FH15" s="17"/>
      <c r="FI15" s="17">
        <v>1</v>
      </c>
      <c r="FJ15" s="17"/>
      <c r="FK15" s="17"/>
      <c r="FL15" s="15">
        <v>1</v>
      </c>
      <c r="FM15" s="15"/>
      <c r="FN15" s="15"/>
      <c r="FO15" s="17">
        <v>1</v>
      </c>
      <c r="FP15" s="17"/>
      <c r="FQ15" s="17"/>
      <c r="FR15" s="15">
        <v>1</v>
      </c>
      <c r="FS15" s="15"/>
      <c r="FT15" s="15"/>
      <c r="FU15" s="17">
        <v>1</v>
      </c>
      <c r="FV15" s="17"/>
      <c r="FW15" s="17"/>
      <c r="FX15" s="15">
        <v>1</v>
      </c>
      <c r="FY15" s="15"/>
      <c r="FZ15" s="15"/>
      <c r="GA15" s="17">
        <v>1</v>
      </c>
      <c r="GB15" s="17"/>
      <c r="GC15" s="17"/>
      <c r="GD15" s="17">
        <v>1</v>
      </c>
      <c r="GE15" s="17"/>
      <c r="GF15" s="17"/>
      <c r="GG15" s="15">
        <v>1</v>
      </c>
      <c r="GH15" s="15"/>
      <c r="GI15" s="15"/>
      <c r="GJ15" s="17">
        <v>1</v>
      </c>
      <c r="GK15" s="17"/>
      <c r="GL15" s="17"/>
      <c r="GM15" s="15">
        <v>1</v>
      </c>
      <c r="GN15" s="15"/>
      <c r="GO15" s="15"/>
      <c r="GP15" s="17">
        <v>1</v>
      </c>
      <c r="GQ15" s="17"/>
      <c r="GR15" s="17"/>
      <c r="GS15" s="17">
        <v>1</v>
      </c>
      <c r="GT15" s="17"/>
      <c r="GU15" s="17"/>
      <c r="GV15" s="15">
        <v>1</v>
      </c>
      <c r="GW15" s="15"/>
      <c r="GX15" s="15"/>
      <c r="GY15" s="17">
        <v>1</v>
      </c>
      <c r="GZ15" s="17"/>
      <c r="HA15" s="17"/>
      <c r="HB15" s="17">
        <v>1</v>
      </c>
      <c r="HC15" s="17"/>
      <c r="HD15" s="17"/>
      <c r="HE15" s="15">
        <v>1</v>
      </c>
      <c r="HF15" s="15"/>
      <c r="HG15" s="15"/>
      <c r="HH15" s="17">
        <v>1</v>
      </c>
      <c r="HI15" s="17"/>
      <c r="HJ15" s="17"/>
      <c r="HK15" s="17">
        <v>1</v>
      </c>
      <c r="HL15" s="17"/>
      <c r="HM15" s="17"/>
      <c r="HN15" s="15">
        <v>1</v>
      </c>
      <c r="HO15" s="15"/>
      <c r="HP15" s="15"/>
      <c r="HQ15" s="17">
        <v>1</v>
      </c>
      <c r="HR15" s="17"/>
      <c r="HS15" s="17"/>
      <c r="HT15" s="17">
        <v>1</v>
      </c>
      <c r="HU15" s="17"/>
      <c r="HV15" s="17"/>
      <c r="HW15" s="15">
        <v>1</v>
      </c>
      <c r="HX15" s="15"/>
      <c r="HY15" s="15"/>
      <c r="HZ15" s="17">
        <v>1</v>
      </c>
      <c r="IA15" s="17"/>
      <c r="IB15" s="17"/>
      <c r="IC15" s="17">
        <v>1</v>
      </c>
      <c r="ID15" s="17"/>
      <c r="IE15" s="17"/>
      <c r="IF15" s="15">
        <v>1</v>
      </c>
      <c r="IG15" s="15"/>
      <c r="IH15" s="15"/>
      <c r="II15" s="17">
        <v>1</v>
      </c>
      <c r="IJ15" s="17"/>
      <c r="IK15" s="17"/>
      <c r="IL15" s="17">
        <v>1</v>
      </c>
      <c r="IM15" s="17"/>
      <c r="IN15" s="17"/>
      <c r="IO15" s="15">
        <v>1</v>
      </c>
      <c r="IP15" s="15"/>
      <c r="IQ15" s="15"/>
      <c r="IR15" s="17">
        <v>1</v>
      </c>
      <c r="IS15" s="17"/>
      <c r="IT15" s="17"/>
      <c r="IU15" s="43"/>
      <c r="IV15" s="43"/>
      <c r="IW15" s="43"/>
      <c r="IX15" s="43"/>
      <c r="IY15" s="43"/>
      <c r="IZ15" s="43"/>
      <c r="JA15" s="43"/>
      <c r="JB15" s="43"/>
      <c r="JC15" s="43"/>
      <c r="JD15" s="43"/>
      <c r="JE15" s="43"/>
      <c r="JF15" s="43"/>
      <c r="JG15" s="43"/>
      <c r="JH15" s="43"/>
      <c r="JI15" s="43"/>
      <c r="JJ15" s="43"/>
      <c r="JK15" s="43"/>
      <c r="JL15" s="43"/>
      <c r="JM15" s="43"/>
      <c r="JN15" s="43"/>
      <c r="JO15" s="43"/>
      <c r="JP15" s="43"/>
      <c r="JQ15" s="43"/>
      <c r="JR15" s="43"/>
      <c r="JS15" s="43"/>
      <c r="JT15" s="43"/>
      <c r="JU15" s="43"/>
      <c r="JV15" s="43"/>
      <c r="JW15" s="43"/>
      <c r="JX15" s="43"/>
      <c r="JY15" s="43"/>
      <c r="JZ15" s="43"/>
      <c r="KA15" s="43"/>
      <c r="KB15" s="43"/>
      <c r="KC15" s="43"/>
      <c r="KD15" s="43"/>
      <c r="KE15" s="43"/>
      <c r="KF15" s="43"/>
      <c r="KG15" s="43"/>
      <c r="KH15" s="44"/>
      <c r="KI15" s="44"/>
      <c r="KJ15" s="44"/>
      <c r="KK15" s="44"/>
      <c r="KL15" s="44"/>
      <c r="KM15" s="44"/>
      <c r="KN15" s="44"/>
      <c r="KO15" s="44"/>
      <c r="KP15" s="44"/>
      <c r="KQ15" s="44"/>
      <c r="KR15" s="44"/>
      <c r="KS15" s="44"/>
      <c r="KT15" s="44"/>
      <c r="KU15" s="44"/>
      <c r="KV15" s="44"/>
      <c r="KW15" s="44"/>
      <c r="KX15" s="44"/>
      <c r="KY15" s="44"/>
      <c r="KZ15" s="44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4"/>
      <c r="LL15" s="44"/>
      <c r="LM15" s="44"/>
      <c r="LN15" s="44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4"/>
      <c r="LZ15" s="44"/>
      <c r="MA15" s="44"/>
      <c r="MB15" s="44"/>
      <c r="MC15" s="44"/>
      <c r="MD15" s="44"/>
      <c r="ME15" s="44"/>
      <c r="MF15" s="44"/>
      <c r="MG15" s="44"/>
      <c r="MH15" s="44"/>
      <c r="MI15" s="44"/>
      <c r="MJ15" s="44"/>
      <c r="MK15" s="44"/>
      <c r="ML15" s="44"/>
      <c r="MM15" s="44"/>
      <c r="MN15" s="44"/>
      <c r="MO15" s="44"/>
      <c r="MP15" s="44"/>
      <c r="MQ15" s="44"/>
      <c r="MR15" s="44"/>
      <c r="MS15" s="44"/>
      <c r="MT15" s="44"/>
      <c r="MU15" s="44"/>
      <c r="MV15" s="44"/>
      <c r="MW15" s="44"/>
      <c r="MX15" s="44"/>
      <c r="MY15" s="44"/>
      <c r="MZ15" s="44"/>
      <c r="NA15" s="44"/>
      <c r="NB15" s="44"/>
      <c r="NC15" s="44"/>
      <c r="ND15" s="44"/>
      <c r="NE15" s="44"/>
      <c r="NF15" s="44"/>
      <c r="NG15" s="44"/>
      <c r="NH15" s="44"/>
      <c r="NI15" s="44"/>
      <c r="NJ15" s="44"/>
      <c r="NK15" s="44"/>
      <c r="NL15" s="44"/>
      <c r="NM15" s="44"/>
      <c r="NN15" s="44"/>
      <c r="NO15" s="44"/>
      <c r="NP15" s="44"/>
      <c r="NQ15" s="44"/>
      <c r="NR15" s="44"/>
      <c r="NS15" s="44"/>
      <c r="NT15" s="44"/>
      <c r="NU15" s="44"/>
      <c r="NV15" s="44"/>
      <c r="NW15" s="44"/>
      <c r="NX15" s="44"/>
      <c r="NY15" s="44"/>
      <c r="NZ15" s="44"/>
      <c r="OA15" s="44"/>
      <c r="OB15" s="44"/>
      <c r="OC15" s="44"/>
      <c r="OD15" s="44"/>
      <c r="OE15" s="44"/>
      <c r="OF15" s="44"/>
      <c r="OG15" s="44"/>
      <c r="OH15" s="44"/>
      <c r="OI15" s="44"/>
      <c r="OJ15" s="44"/>
      <c r="OK15" s="44"/>
      <c r="OL15" s="44"/>
      <c r="OM15" s="44"/>
      <c r="ON15" s="44"/>
      <c r="OO15" s="44"/>
      <c r="OP15" s="44"/>
      <c r="OQ15" s="44"/>
      <c r="OR15" s="44"/>
      <c r="OS15" s="44"/>
      <c r="OT15" s="44"/>
      <c r="OU15" s="44"/>
      <c r="OV15" s="44"/>
      <c r="OW15" s="44"/>
      <c r="OX15" s="44"/>
      <c r="OY15" s="44"/>
      <c r="OZ15" s="44"/>
      <c r="PA15" s="44"/>
      <c r="PB15" s="44"/>
      <c r="PC15" s="44"/>
      <c r="PD15" s="44"/>
      <c r="PE15" s="44"/>
      <c r="PF15" s="44"/>
      <c r="PG15" s="44"/>
      <c r="PH15" s="44"/>
      <c r="PI15" s="44"/>
      <c r="PJ15" s="44"/>
      <c r="PK15" s="44"/>
      <c r="PL15" s="44"/>
      <c r="PM15" s="44"/>
      <c r="PN15" s="44"/>
      <c r="PO15" s="44"/>
      <c r="PP15" s="44"/>
      <c r="PQ15" s="44"/>
      <c r="PR15" s="44"/>
      <c r="PS15" s="44"/>
      <c r="PT15" s="44"/>
      <c r="PU15" s="44"/>
      <c r="PV15" s="44"/>
      <c r="PW15" s="44"/>
      <c r="PX15" s="44"/>
      <c r="PY15" s="44"/>
      <c r="PZ15" s="44"/>
      <c r="QA15" s="44"/>
      <c r="QB15" s="44"/>
      <c r="QC15" s="44"/>
      <c r="QD15" s="44"/>
      <c r="QE15" s="44"/>
      <c r="QF15" s="44"/>
      <c r="QG15" s="44"/>
      <c r="QH15" s="44"/>
      <c r="QI15" s="44"/>
      <c r="QJ15" s="44"/>
      <c r="QK15" s="44"/>
      <c r="QL15" s="44"/>
      <c r="QM15" s="44"/>
      <c r="QN15" s="44"/>
      <c r="QO15" s="44"/>
      <c r="QP15" s="44"/>
      <c r="QQ15" s="44"/>
      <c r="QR15" s="44"/>
      <c r="QS15" s="44"/>
      <c r="QT15" s="44"/>
      <c r="QU15" s="44"/>
      <c r="QV15" s="44"/>
      <c r="QW15" s="44"/>
      <c r="QX15" s="44"/>
      <c r="QY15" s="44"/>
      <c r="QZ15" s="44"/>
      <c r="RA15" s="44"/>
      <c r="RB15" s="44"/>
      <c r="RC15" s="44"/>
      <c r="RD15" s="44"/>
      <c r="RE15" s="44"/>
      <c r="RF15" s="44"/>
      <c r="RG15" s="44"/>
      <c r="RH15" s="44"/>
      <c r="RI15" s="44"/>
      <c r="RJ15" s="44"/>
      <c r="RK15" s="44"/>
      <c r="RL15" s="44"/>
      <c r="RM15" s="44"/>
      <c r="RN15" s="44"/>
      <c r="RO15" s="44"/>
      <c r="RP15" s="44"/>
      <c r="RQ15" s="44"/>
      <c r="RR15" s="44"/>
      <c r="RS15" s="44"/>
      <c r="RT15" s="44"/>
      <c r="RU15" s="44"/>
      <c r="RV15" s="44"/>
      <c r="RW15" s="44"/>
      <c r="RX15" s="44"/>
      <c r="RY15" s="44"/>
      <c r="RZ15" s="44"/>
      <c r="SA15" s="44"/>
      <c r="SB15" s="44"/>
      <c r="SC15" s="44"/>
      <c r="SD15" s="44"/>
      <c r="SE15" s="44"/>
      <c r="SF15" s="44"/>
      <c r="SG15" s="44"/>
      <c r="SH15" s="44"/>
      <c r="SI15" s="44"/>
      <c r="SJ15" s="44"/>
      <c r="SK15" s="44"/>
      <c r="SL15" s="44"/>
      <c r="SM15" s="44"/>
      <c r="SN15" s="44"/>
      <c r="SO15" s="44"/>
      <c r="SP15" s="44"/>
      <c r="SQ15" s="44"/>
      <c r="SR15" s="44"/>
      <c r="SS15" s="44"/>
      <c r="ST15" s="44"/>
      <c r="SU15" s="44"/>
      <c r="SV15" s="44"/>
      <c r="SW15" s="44"/>
      <c r="SX15" s="44"/>
      <c r="SY15" s="44"/>
      <c r="SZ15" s="44"/>
      <c r="TA15" s="44"/>
      <c r="TB15" s="44"/>
      <c r="TC15" s="44"/>
      <c r="TD15" s="44"/>
      <c r="TE15" s="44"/>
      <c r="TF15" s="44"/>
      <c r="TG15" s="44"/>
      <c r="TH15" s="44"/>
      <c r="TI15" s="44"/>
      <c r="TJ15" s="44"/>
      <c r="TK15" s="44"/>
      <c r="TL15" s="44"/>
      <c r="TM15" s="44"/>
      <c r="TN15" s="44"/>
      <c r="TO15" s="44"/>
      <c r="TP15" s="44"/>
      <c r="TQ15" s="44"/>
      <c r="TR15" s="44"/>
      <c r="TS15" s="44"/>
      <c r="TT15" s="44"/>
      <c r="TU15" s="44"/>
      <c r="TV15" s="44"/>
      <c r="TW15" s="44"/>
      <c r="TX15" s="44"/>
      <c r="TY15" s="44"/>
      <c r="TZ15" s="44"/>
      <c r="UA15" s="44"/>
      <c r="UB15" s="44"/>
      <c r="UC15" s="44"/>
      <c r="UD15" s="44"/>
      <c r="UE15" s="44"/>
      <c r="UF15" s="44"/>
      <c r="UG15" s="44"/>
      <c r="UH15" s="44"/>
      <c r="UI15" s="44"/>
      <c r="UJ15" s="44"/>
      <c r="UK15" s="44"/>
      <c r="UL15" s="44"/>
      <c r="UM15" s="44"/>
      <c r="UN15" s="44"/>
      <c r="UO15" s="44"/>
      <c r="UP15" s="44"/>
      <c r="UQ15" s="44"/>
      <c r="UR15" s="44"/>
      <c r="US15" s="44"/>
      <c r="UT15" s="44"/>
      <c r="UU15" s="44"/>
      <c r="UV15" s="44"/>
      <c r="UW15" s="44"/>
      <c r="UX15" s="44"/>
      <c r="UY15" s="44"/>
      <c r="UZ15" s="44"/>
      <c r="VA15" s="44"/>
      <c r="VB15" s="44"/>
      <c r="VC15" s="44"/>
      <c r="VD15" s="44"/>
      <c r="VE15" s="44"/>
      <c r="VF15" s="44"/>
      <c r="VG15" s="44"/>
      <c r="VH15" s="44"/>
      <c r="VI15" s="44"/>
      <c r="VJ15" s="44"/>
      <c r="VK15" s="44"/>
      <c r="VL15" s="44"/>
      <c r="VM15" s="44"/>
      <c r="VN15" s="44"/>
      <c r="VO15" s="44"/>
      <c r="VP15" s="44"/>
      <c r="VQ15" s="44"/>
      <c r="VR15" s="44"/>
      <c r="VS15" s="44"/>
      <c r="VT15" s="44"/>
      <c r="VU15" s="44"/>
      <c r="VV15" s="44"/>
      <c r="VW15" s="44"/>
      <c r="VX15" s="44"/>
      <c r="VY15" s="44"/>
      <c r="VZ15" s="44"/>
      <c r="WA15" s="44"/>
      <c r="WB15" s="44"/>
      <c r="WC15" s="44"/>
      <c r="WD15" s="44"/>
      <c r="WE15" s="44"/>
      <c r="WF15" s="44"/>
      <c r="WG15" s="44"/>
      <c r="WH15" s="44"/>
      <c r="WI15" s="44"/>
      <c r="WJ15" s="44"/>
      <c r="WK15" s="44"/>
      <c r="WL15" s="44"/>
      <c r="WM15" s="44"/>
      <c r="WN15" s="44"/>
      <c r="WO15" s="44"/>
      <c r="WP15" s="44"/>
      <c r="WQ15" s="44"/>
      <c r="WR15" s="44"/>
      <c r="WS15" s="44"/>
      <c r="WT15" s="44"/>
      <c r="WU15" s="44"/>
      <c r="WV15" s="44"/>
      <c r="WW15" s="44"/>
      <c r="WX15" s="44"/>
      <c r="WY15" s="44"/>
      <c r="WZ15" s="44"/>
      <c r="XA15" s="44"/>
      <c r="XB15" s="44"/>
      <c r="XC15" s="44"/>
      <c r="XD15" s="44"/>
      <c r="XE15" s="44"/>
      <c r="XF15" s="44"/>
      <c r="XG15" s="44"/>
      <c r="XH15" s="44"/>
      <c r="XI15" s="44"/>
      <c r="XJ15" s="44"/>
      <c r="XK15" s="44"/>
      <c r="XL15" s="44"/>
      <c r="XM15" s="44"/>
      <c r="XN15" s="44"/>
      <c r="XO15" s="44"/>
      <c r="XP15" s="44"/>
      <c r="XQ15" s="44"/>
      <c r="XR15" s="44"/>
      <c r="XS15" s="44"/>
      <c r="XT15" s="44"/>
      <c r="XU15" s="44"/>
      <c r="XV15" s="44"/>
      <c r="XW15" s="44"/>
      <c r="XX15" s="44"/>
      <c r="XY15" s="44"/>
      <c r="XZ15" s="44"/>
      <c r="YA15" s="44"/>
      <c r="YB15" s="44"/>
      <c r="YC15" s="44"/>
      <c r="YD15" s="44"/>
      <c r="YE15" s="44"/>
      <c r="YF15" s="44"/>
      <c r="YG15" s="44"/>
      <c r="YH15" s="44"/>
      <c r="YI15" s="44"/>
      <c r="YJ15" s="44"/>
      <c r="YK15" s="44"/>
      <c r="YL15" s="44"/>
      <c r="YM15" s="44"/>
      <c r="YN15" s="44"/>
      <c r="YO15" s="44"/>
      <c r="YP15" s="44"/>
      <c r="YQ15" s="44"/>
      <c r="YR15" s="44"/>
      <c r="YS15" s="44"/>
      <c r="YT15" s="44"/>
      <c r="YU15" s="44"/>
      <c r="YV15" s="44"/>
      <c r="YW15" s="44"/>
      <c r="YX15" s="44"/>
      <c r="YY15" s="44"/>
      <c r="YZ15" s="44"/>
      <c r="ZA15" s="44"/>
      <c r="ZB15" s="44"/>
      <c r="ZC15" s="44"/>
      <c r="ZD15" s="44"/>
      <c r="ZE15" s="44"/>
      <c r="ZF15" s="44"/>
      <c r="ZG15" s="44"/>
      <c r="ZH15" s="44"/>
      <c r="ZI15" s="44"/>
      <c r="ZJ15" s="44"/>
      <c r="ZK15" s="44"/>
      <c r="ZL15" s="44"/>
      <c r="ZM15" s="44"/>
      <c r="ZN15" s="44"/>
      <c r="ZO15" s="44"/>
      <c r="ZP15" s="44"/>
    </row>
    <row r="16" ht="18" spans="1:692">
      <c r="A16" s="12">
        <v>3</v>
      </c>
      <c r="B16" s="13" t="s">
        <v>1391</v>
      </c>
      <c r="C16" s="15">
        <v>1</v>
      </c>
      <c r="D16" s="15"/>
      <c r="E16" s="15"/>
      <c r="F16" s="15">
        <v>1</v>
      </c>
      <c r="G16" s="15"/>
      <c r="H16" s="15"/>
      <c r="I16" s="15">
        <v>1</v>
      </c>
      <c r="J16" s="15"/>
      <c r="K16" s="15"/>
      <c r="L16" s="15">
        <v>1</v>
      </c>
      <c r="M16" s="15"/>
      <c r="N16" s="15"/>
      <c r="O16" s="15">
        <v>1</v>
      </c>
      <c r="P16" s="15"/>
      <c r="Q16" s="15"/>
      <c r="R16" s="15">
        <v>1</v>
      </c>
      <c r="S16" s="15"/>
      <c r="T16" s="15"/>
      <c r="U16" s="15">
        <v>1</v>
      </c>
      <c r="V16" s="15"/>
      <c r="W16" s="15"/>
      <c r="X16" s="17">
        <v>1</v>
      </c>
      <c r="Y16" s="17"/>
      <c r="Z16" s="17"/>
      <c r="AA16" s="15">
        <v>1</v>
      </c>
      <c r="AB16" s="15"/>
      <c r="AC16" s="15"/>
      <c r="AD16" s="15">
        <v>1</v>
      </c>
      <c r="AE16" s="15"/>
      <c r="AF16" s="15"/>
      <c r="AG16" s="15">
        <v>1</v>
      </c>
      <c r="AH16" s="15"/>
      <c r="AI16" s="15"/>
      <c r="AJ16" s="15">
        <v>1</v>
      </c>
      <c r="AK16" s="15"/>
      <c r="AL16" s="15"/>
      <c r="AM16" s="15">
        <v>1</v>
      </c>
      <c r="AN16" s="15"/>
      <c r="AO16" s="15"/>
      <c r="AP16" s="15">
        <v>1</v>
      </c>
      <c r="AQ16" s="15"/>
      <c r="AR16" s="15"/>
      <c r="AS16" s="15">
        <v>1</v>
      </c>
      <c r="AT16" s="15"/>
      <c r="AU16" s="15"/>
      <c r="AV16" s="15">
        <v>1</v>
      </c>
      <c r="AW16" s="15"/>
      <c r="AX16" s="15"/>
      <c r="AY16" s="15">
        <v>1</v>
      </c>
      <c r="AZ16" s="15"/>
      <c r="BA16" s="15"/>
      <c r="BB16" s="15">
        <v>1</v>
      </c>
      <c r="BC16" s="15"/>
      <c r="BD16" s="15"/>
      <c r="BE16" s="15">
        <v>1</v>
      </c>
      <c r="BF16" s="15"/>
      <c r="BG16" s="15"/>
      <c r="BH16" s="15">
        <v>1</v>
      </c>
      <c r="BI16" s="15"/>
      <c r="BJ16" s="15"/>
      <c r="BK16" s="15">
        <v>1</v>
      </c>
      <c r="BL16" s="15"/>
      <c r="BM16" s="15"/>
      <c r="BN16" s="15">
        <v>1</v>
      </c>
      <c r="BO16" s="15"/>
      <c r="BP16" s="15"/>
      <c r="BQ16" s="15">
        <v>1</v>
      </c>
      <c r="BR16" s="15"/>
      <c r="BS16" s="15"/>
      <c r="BT16" s="15">
        <v>1</v>
      </c>
      <c r="BU16" s="15"/>
      <c r="BV16" s="15"/>
      <c r="BW16" s="15">
        <v>1</v>
      </c>
      <c r="BX16" s="15"/>
      <c r="BY16" s="15"/>
      <c r="BZ16" s="15">
        <v>1</v>
      </c>
      <c r="CA16" s="15"/>
      <c r="CB16" s="15"/>
      <c r="CC16" s="15">
        <v>1</v>
      </c>
      <c r="CD16" s="15"/>
      <c r="CE16" s="15"/>
      <c r="CF16" s="15">
        <v>1</v>
      </c>
      <c r="CG16" s="15"/>
      <c r="CH16" s="15"/>
      <c r="CI16" s="15">
        <v>1</v>
      </c>
      <c r="CJ16" s="15"/>
      <c r="CK16" s="15"/>
      <c r="CL16" s="15">
        <v>1</v>
      </c>
      <c r="CM16" s="15"/>
      <c r="CN16" s="15"/>
      <c r="CO16" s="15">
        <v>1</v>
      </c>
      <c r="CP16" s="15"/>
      <c r="CQ16" s="15"/>
      <c r="CR16" s="15">
        <v>1</v>
      </c>
      <c r="CS16" s="15"/>
      <c r="CT16" s="15"/>
      <c r="CU16" s="15">
        <v>1</v>
      </c>
      <c r="CV16" s="15"/>
      <c r="CW16" s="15"/>
      <c r="CX16" s="15">
        <v>1</v>
      </c>
      <c r="CY16" s="15"/>
      <c r="CZ16" s="15"/>
      <c r="DA16" s="15">
        <v>1</v>
      </c>
      <c r="DB16" s="15"/>
      <c r="DC16" s="15"/>
      <c r="DD16" s="15">
        <v>1</v>
      </c>
      <c r="DE16" s="15"/>
      <c r="DF16" s="15"/>
      <c r="DG16" s="15">
        <v>1</v>
      </c>
      <c r="DH16" s="15"/>
      <c r="DI16" s="15"/>
      <c r="DJ16" s="15">
        <v>1</v>
      </c>
      <c r="DK16" s="15"/>
      <c r="DL16" s="15"/>
      <c r="DM16" s="15">
        <v>1</v>
      </c>
      <c r="DN16" s="15"/>
      <c r="DO16" s="15"/>
      <c r="DP16" s="15">
        <v>1</v>
      </c>
      <c r="DQ16" s="15"/>
      <c r="DR16" s="15"/>
      <c r="DS16" s="15">
        <v>1</v>
      </c>
      <c r="DT16" s="15"/>
      <c r="DU16" s="15"/>
      <c r="DV16" s="15">
        <v>1</v>
      </c>
      <c r="DW16" s="15"/>
      <c r="DX16" s="15"/>
      <c r="DY16" s="15">
        <v>1</v>
      </c>
      <c r="DZ16" s="15"/>
      <c r="EA16" s="15"/>
      <c r="EB16" s="17">
        <v>1</v>
      </c>
      <c r="EC16" s="17"/>
      <c r="ED16" s="17"/>
      <c r="EE16" s="15">
        <v>1</v>
      </c>
      <c r="EF16" s="15"/>
      <c r="EG16" s="15"/>
      <c r="EH16" s="17">
        <v>1</v>
      </c>
      <c r="EI16" s="17"/>
      <c r="EJ16" s="17"/>
      <c r="EK16" s="15">
        <v>1</v>
      </c>
      <c r="EL16" s="15"/>
      <c r="EM16" s="15"/>
      <c r="EN16" s="17">
        <v>1</v>
      </c>
      <c r="EO16" s="17"/>
      <c r="EP16" s="17"/>
      <c r="EQ16" s="15">
        <v>1</v>
      </c>
      <c r="ER16" s="15"/>
      <c r="ES16" s="15"/>
      <c r="ET16" s="17">
        <v>1</v>
      </c>
      <c r="EU16" s="17"/>
      <c r="EV16" s="17"/>
      <c r="EW16" s="15">
        <v>1</v>
      </c>
      <c r="EX16" s="15"/>
      <c r="EY16" s="15"/>
      <c r="EZ16" s="17">
        <v>1</v>
      </c>
      <c r="FA16" s="17"/>
      <c r="FB16" s="17"/>
      <c r="FC16" s="15">
        <v>1</v>
      </c>
      <c r="FD16" s="15"/>
      <c r="FE16" s="15"/>
      <c r="FF16" s="17">
        <v>1</v>
      </c>
      <c r="FG16" s="17"/>
      <c r="FH16" s="17"/>
      <c r="FI16" s="17">
        <v>1</v>
      </c>
      <c r="FJ16" s="17"/>
      <c r="FK16" s="17"/>
      <c r="FL16" s="15">
        <v>1</v>
      </c>
      <c r="FM16" s="15"/>
      <c r="FN16" s="15"/>
      <c r="FO16" s="17">
        <v>1</v>
      </c>
      <c r="FP16" s="17"/>
      <c r="FQ16" s="17"/>
      <c r="FR16" s="15">
        <v>1</v>
      </c>
      <c r="FS16" s="15"/>
      <c r="FT16" s="15"/>
      <c r="FU16" s="17">
        <v>1</v>
      </c>
      <c r="FV16" s="17"/>
      <c r="FW16" s="17"/>
      <c r="FX16" s="15">
        <v>1</v>
      </c>
      <c r="FY16" s="15"/>
      <c r="FZ16" s="15"/>
      <c r="GA16" s="17">
        <v>1</v>
      </c>
      <c r="GB16" s="17"/>
      <c r="GC16" s="17"/>
      <c r="GD16" s="17">
        <v>1</v>
      </c>
      <c r="GE16" s="17"/>
      <c r="GF16" s="17"/>
      <c r="GG16" s="15">
        <v>1</v>
      </c>
      <c r="GH16" s="15"/>
      <c r="GI16" s="15"/>
      <c r="GJ16" s="17">
        <v>1</v>
      </c>
      <c r="GK16" s="17"/>
      <c r="GL16" s="17"/>
      <c r="GM16" s="15">
        <v>1</v>
      </c>
      <c r="GN16" s="15"/>
      <c r="GO16" s="15"/>
      <c r="GP16" s="17">
        <v>1</v>
      </c>
      <c r="GQ16" s="17"/>
      <c r="GR16" s="17"/>
      <c r="GS16" s="17">
        <v>1</v>
      </c>
      <c r="GT16" s="17"/>
      <c r="GU16" s="17"/>
      <c r="GV16" s="15">
        <v>1</v>
      </c>
      <c r="GW16" s="15"/>
      <c r="GX16" s="15"/>
      <c r="GY16" s="17">
        <v>1</v>
      </c>
      <c r="GZ16" s="17"/>
      <c r="HA16" s="17"/>
      <c r="HB16" s="17">
        <v>1</v>
      </c>
      <c r="HC16" s="17"/>
      <c r="HD16" s="17"/>
      <c r="HE16" s="15">
        <v>1</v>
      </c>
      <c r="HF16" s="15"/>
      <c r="HG16" s="15"/>
      <c r="HH16" s="17">
        <v>1</v>
      </c>
      <c r="HI16" s="17"/>
      <c r="HJ16" s="17"/>
      <c r="HK16" s="17">
        <v>1</v>
      </c>
      <c r="HL16" s="17"/>
      <c r="HM16" s="17"/>
      <c r="HN16" s="15">
        <v>1</v>
      </c>
      <c r="HO16" s="15"/>
      <c r="HP16" s="15"/>
      <c r="HQ16" s="17">
        <v>1</v>
      </c>
      <c r="HR16" s="17"/>
      <c r="HS16" s="17"/>
      <c r="HT16" s="17">
        <v>1</v>
      </c>
      <c r="HU16" s="17"/>
      <c r="HV16" s="17"/>
      <c r="HW16" s="15">
        <v>1</v>
      </c>
      <c r="HX16" s="15"/>
      <c r="HY16" s="15"/>
      <c r="HZ16" s="17">
        <v>1</v>
      </c>
      <c r="IA16" s="17"/>
      <c r="IB16" s="17"/>
      <c r="IC16" s="17">
        <v>1</v>
      </c>
      <c r="ID16" s="17"/>
      <c r="IE16" s="17"/>
      <c r="IF16" s="15">
        <v>1</v>
      </c>
      <c r="IG16" s="15"/>
      <c r="IH16" s="15"/>
      <c r="II16" s="17">
        <v>1</v>
      </c>
      <c r="IJ16" s="17"/>
      <c r="IK16" s="17"/>
      <c r="IL16" s="17">
        <v>1</v>
      </c>
      <c r="IM16" s="17"/>
      <c r="IN16" s="17"/>
      <c r="IO16" s="15">
        <v>1</v>
      </c>
      <c r="IP16" s="15"/>
      <c r="IQ16" s="15"/>
      <c r="IR16" s="17">
        <v>1</v>
      </c>
      <c r="IS16" s="17"/>
      <c r="IT16" s="17"/>
      <c r="IU16" s="43"/>
      <c r="IV16" s="43"/>
      <c r="IW16" s="43"/>
      <c r="IX16" s="43"/>
      <c r="IY16" s="43"/>
      <c r="IZ16" s="43"/>
      <c r="JA16" s="43"/>
      <c r="JB16" s="43"/>
      <c r="JC16" s="43"/>
      <c r="JD16" s="43"/>
      <c r="JE16" s="43"/>
      <c r="JF16" s="43"/>
      <c r="JG16" s="43"/>
      <c r="JH16" s="43"/>
      <c r="JI16" s="43"/>
      <c r="JJ16" s="43"/>
      <c r="JK16" s="43"/>
      <c r="JL16" s="43"/>
      <c r="JM16" s="43"/>
      <c r="JN16" s="43"/>
      <c r="JO16" s="43"/>
      <c r="JP16" s="43"/>
      <c r="JQ16" s="43"/>
      <c r="JR16" s="43"/>
      <c r="JS16" s="43"/>
      <c r="JT16" s="43"/>
      <c r="JU16" s="43"/>
      <c r="JV16" s="43"/>
      <c r="JW16" s="43"/>
      <c r="JX16" s="43"/>
      <c r="JY16" s="43"/>
      <c r="JZ16" s="43"/>
      <c r="KA16" s="43"/>
      <c r="KB16" s="43"/>
      <c r="KC16" s="43"/>
      <c r="KD16" s="43"/>
      <c r="KE16" s="43"/>
      <c r="KF16" s="43"/>
      <c r="KG16" s="43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44"/>
      <c r="NE16" s="44"/>
      <c r="NF16" s="44"/>
      <c r="NG16" s="44"/>
      <c r="NH16" s="44"/>
      <c r="NI16" s="44"/>
      <c r="NJ16" s="44"/>
      <c r="NK16" s="44"/>
      <c r="NL16" s="44"/>
      <c r="NM16" s="44"/>
      <c r="NN16" s="44"/>
      <c r="NO16" s="44"/>
      <c r="NP16" s="44"/>
      <c r="NQ16" s="44"/>
      <c r="NR16" s="44"/>
      <c r="NS16" s="44"/>
      <c r="NT16" s="44"/>
      <c r="NU16" s="44"/>
      <c r="NV16" s="44"/>
      <c r="NW16" s="44"/>
      <c r="NX16" s="44"/>
      <c r="NY16" s="44"/>
      <c r="NZ16" s="44"/>
      <c r="OA16" s="44"/>
      <c r="OB16" s="44"/>
      <c r="OC16" s="44"/>
      <c r="OD16" s="44"/>
      <c r="OE16" s="44"/>
      <c r="OF16" s="44"/>
      <c r="OG16" s="44"/>
      <c r="OH16" s="44"/>
      <c r="OI16" s="44"/>
      <c r="OJ16" s="44"/>
      <c r="OK16" s="44"/>
      <c r="OL16" s="44"/>
      <c r="OM16" s="44"/>
      <c r="ON16" s="44"/>
      <c r="OO16" s="44"/>
      <c r="OP16" s="44"/>
      <c r="OQ16" s="44"/>
      <c r="OR16" s="44"/>
      <c r="OS16" s="44"/>
      <c r="OT16" s="44"/>
      <c r="OU16" s="44"/>
      <c r="OV16" s="44"/>
      <c r="OW16" s="44"/>
      <c r="OX16" s="44"/>
      <c r="OY16" s="44"/>
      <c r="OZ16" s="44"/>
      <c r="PA16" s="44"/>
      <c r="PB16" s="44"/>
      <c r="PC16" s="44"/>
      <c r="PD16" s="44"/>
      <c r="PE16" s="44"/>
      <c r="PF16" s="44"/>
      <c r="PG16" s="44"/>
      <c r="PH16" s="44"/>
      <c r="PI16" s="44"/>
      <c r="PJ16" s="44"/>
      <c r="PK16" s="44"/>
      <c r="PL16" s="44"/>
      <c r="PM16" s="44"/>
      <c r="PN16" s="44"/>
      <c r="PO16" s="44"/>
      <c r="PP16" s="44"/>
      <c r="PQ16" s="44"/>
      <c r="PR16" s="44"/>
      <c r="PS16" s="44"/>
      <c r="PT16" s="44"/>
      <c r="PU16" s="44"/>
      <c r="PV16" s="44"/>
      <c r="PW16" s="44"/>
      <c r="PX16" s="44"/>
      <c r="PY16" s="44"/>
      <c r="PZ16" s="44"/>
      <c r="QA16" s="44"/>
      <c r="QB16" s="44"/>
      <c r="QC16" s="44"/>
      <c r="QD16" s="44"/>
      <c r="QE16" s="44"/>
      <c r="QF16" s="44"/>
      <c r="QG16" s="44"/>
      <c r="QH16" s="44"/>
      <c r="QI16" s="44"/>
      <c r="QJ16" s="44"/>
      <c r="QK16" s="44"/>
      <c r="QL16" s="44"/>
      <c r="QM16" s="44"/>
      <c r="QN16" s="44"/>
      <c r="QO16" s="44"/>
      <c r="QP16" s="44"/>
      <c r="QQ16" s="44"/>
      <c r="QR16" s="44"/>
      <c r="QS16" s="44"/>
      <c r="QT16" s="44"/>
      <c r="QU16" s="44"/>
      <c r="QV16" s="44"/>
      <c r="QW16" s="44"/>
      <c r="QX16" s="44"/>
      <c r="QY16" s="44"/>
      <c r="QZ16" s="44"/>
      <c r="RA16" s="44"/>
      <c r="RB16" s="44"/>
      <c r="RC16" s="44"/>
      <c r="RD16" s="44"/>
      <c r="RE16" s="44"/>
      <c r="RF16" s="44"/>
      <c r="RG16" s="44"/>
      <c r="RH16" s="44"/>
      <c r="RI16" s="44"/>
      <c r="RJ16" s="44"/>
      <c r="RK16" s="44"/>
      <c r="RL16" s="44"/>
      <c r="RM16" s="44"/>
      <c r="RN16" s="44"/>
      <c r="RO16" s="44"/>
      <c r="RP16" s="44"/>
      <c r="RQ16" s="44"/>
      <c r="RR16" s="44"/>
      <c r="RS16" s="44"/>
      <c r="RT16" s="44"/>
      <c r="RU16" s="44"/>
      <c r="RV16" s="44"/>
      <c r="RW16" s="44"/>
      <c r="RX16" s="44"/>
      <c r="RY16" s="44"/>
      <c r="RZ16" s="44"/>
      <c r="SA16" s="44"/>
      <c r="SB16" s="44"/>
      <c r="SC16" s="44"/>
      <c r="SD16" s="44"/>
      <c r="SE16" s="44"/>
      <c r="SF16" s="44"/>
      <c r="SG16" s="44"/>
      <c r="SH16" s="44"/>
      <c r="SI16" s="44"/>
      <c r="SJ16" s="44"/>
      <c r="SK16" s="44"/>
      <c r="SL16" s="44"/>
      <c r="SM16" s="44"/>
      <c r="SN16" s="44"/>
      <c r="SO16" s="44"/>
      <c r="SP16" s="44"/>
      <c r="SQ16" s="44"/>
      <c r="SR16" s="44"/>
      <c r="SS16" s="44"/>
      <c r="ST16" s="44"/>
      <c r="SU16" s="44"/>
      <c r="SV16" s="44"/>
      <c r="SW16" s="44"/>
      <c r="SX16" s="44"/>
      <c r="SY16" s="44"/>
      <c r="SZ16" s="44"/>
      <c r="TA16" s="44"/>
      <c r="TB16" s="44"/>
      <c r="TC16" s="44"/>
      <c r="TD16" s="44"/>
      <c r="TE16" s="44"/>
      <c r="TF16" s="44"/>
      <c r="TG16" s="44"/>
      <c r="TH16" s="44"/>
      <c r="TI16" s="44"/>
      <c r="TJ16" s="44"/>
      <c r="TK16" s="44"/>
      <c r="TL16" s="44"/>
      <c r="TM16" s="44"/>
      <c r="TN16" s="44"/>
      <c r="TO16" s="44"/>
      <c r="TP16" s="44"/>
      <c r="TQ16" s="44"/>
      <c r="TR16" s="44"/>
      <c r="TS16" s="44"/>
      <c r="TT16" s="44"/>
      <c r="TU16" s="44"/>
      <c r="TV16" s="44"/>
      <c r="TW16" s="44"/>
      <c r="TX16" s="44"/>
      <c r="TY16" s="44"/>
      <c r="TZ16" s="44"/>
      <c r="UA16" s="44"/>
      <c r="UB16" s="44"/>
      <c r="UC16" s="44"/>
      <c r="UD16" s="44"/>
      <c r="UE16" s="44"/>
      <c r="UF16" s="44"/>
      <c r="UG16" s="44"/>
      <c r="UH16" s="44"/>
      <c r="UI16" s="44"/>
      <c r="UJ16" s="44"/>
      <c r="UK16" s="44"/>
      <c r="UL16" s="44"/>
      <c r="UM16" s="44"/>
      <c r="UN16" s="44"/>
      <c r="UO16" s="44"/>
      <c r="UP16" s="44"/>
      <c r="UQ16" s="44"/>
      <c r="UR16" s="44"/>
      <c r="US16" s="44"/>
      <c r="UT16" s="44"/>
      <c r="UU16" s="44"/>
      <c r="UV16" s="44"/>
      <c r="UW16" s="44"/>
      <c r="UX16" s="44"/>
      <c r="UY16" s="44"/>
      <c r="UZ16" s="44"/>
      <c r="VA16" s="44"/>
      <c r="VB16" s="44"/>
      <c r="VC16" s="44"/>
      <c r="VD16" s="44"/>
      <c r="VE16" s="44"/>
      <c r="VF16" s="44"/>
      <c r="VG16" s="44"/>
      <c r="VH16" s="44"/>
      <c r="VI16" s="44"/>
      <c r="VJ16" s="44"/>
      <c r="VK16" s="44"/>
      <c r="VL16" s="44"/>
      <c r="VM16" s="44"/>
      <c r="VN16" s="44"/>
      <c r="VO16" s="44"/>
      <c r="VP16" s="44"/>
      <c r="VQ16" s="44"/>
      <c r="VR16" s="44"/>
      <c r="VS16" s="44"/>
      <c r="VT16" s="44"/>
      <c r="VU16" s="44"/>
      <c r="VV16" s="44"/>
      <c r="VW16" s="44"/>
      <c r="VX16" s="44"/>
      <c r="VY16" s="44"/>
      <c r="VZ16" s="44"/>
      <c r="WA16" s="44"/>
      <c r="WB16" s="44"/>
      <c r="WC16" s="44"/>
      <c r="WD16" s="44"/>
      <c r="WE16" s="44"/>
      <c r="WF16" s="44"/>
      <c r="WG16" s="44"/>
      <c r="WH16" s="44"/>
      <c r="WI16" s="44"/>
      <c r="WJ16" s="44"/>
      <c r="WK16" s="44"/>
      <c r="WL16" s="44"/>
      <c r="WM16" s="44"/>
      <c r="WN16" s="44"/>
      <c r="WO16" s="44"/>
      <c r="WP16" s="44"/>
      <c r="WQ16" s="44"/>
      <c r="WR16" s="44"/>
      <c r="WS16" s="44"/>
      <c r="WT16" s="44"/>
      <c r="WU16" s="44"/>
      <c r="WV16" s="44"/>
      <c r="WW16" s="44"/>
      <c r="WX16" s="44"/>
      <c r="WY16" s="44"/>
      <c r="WZ16" s="44"/>
      <c r="XA16" s="44"/>
      <c r="XB16" s="44"/>
      <c r="XC16" s="44"/>
      <c r="XD16" s="44"/>
      <c r="XE16" s="44"/>
      <c r="XF16" s="44"/>
      <c r="XG16" s="44"/>
      <c r="XH16" s="44"/>
      <c r="XI16" s="44"/>
      <c r="XJ16" s="44"/>
      <c r="XK16" s="44"/>
      <c r="XL16" s="44"/>
      <c r="XM16" s="44"/>
      <c r="XN16" s="44"/>
      <c r="XO16" s="44"/>
      <c r="XP16" s="44"/>
      <c r="XQ16" s="44"/>
      <c r="XR16" s="44"/>
      <c r="XS16" s="44"/>
      <c r="XT16" s="44"/>
      <c r="XU16" s="44"/>
      <c r="XV16" s="44"/>
      <c r="XW16" s="44"/>
      <c r="XX16" s="44"/>
      <c r="XY16" s="44"/>
      <c r="XZ16" s="44"/>
      <c r="YA16" s="44"/>
      <c r="YB16" s="44"/>
      <c r="YC16" s="44"/>
      <c r="YD16" s="44"/>
      <c r="YE16" s="44"/>
      <c r="YF16" s="44"/>
      <c r="YG16" s="44"/>
      <c r="YH16" s="44"/>
      <c r="YI16" s="44"/>
      <c r="YJ16" s="44"/>
      <c r="YK16" s="44"/>
      <c r="YL16" s="44"/>
      <c r="YM16" s="44"/>
      <c r="YN16" s="44"/>
      <c r="YO16" s="44"/>
      <c r="YP16" s="44"/>
      <c r="YQ16" s="44"/>
      <c r="YR16" s="44"/>
      <c r="YS16" s="44"/>
      <c r="YT16" s="44"/>
      <c r="YU16" s="44"/>
      <c r="YV16" s="44"/>
      <c r="YW16" s="44"/>
      <c r="YX16" s="44"/>
      <c r="YY16" s="44"/>
      <c r="YZ16" s="44"/>
      <c r="ZA16" s="44"/>
      <c r="ZB16" s="44"/>
      <c r="ZC16" s="44"/>
      <c r="ZD16" s="44"/>
      <c r="ZE16" s="44"/>
      <c r="ZF16" s="44"/>
      <c r="ZG16" s="44"/>
      <c r="ZH16" s="44"/>
      <c r="ZI16" s="44"/>
      <c r="ZJ16" s="44"/>
      <c r="ZK16" s="44"/>
      <c r="ZL16" s="44"/>
      <c r="ZM16" s="44"/>
      <c r="ZN16" s="44"/>
      <c r="ZO16" s="44"/>
      <c r="ZP16" s="44"/>
    </row>
    <row r="17" ht="18" spans="1:692">
      <c r="A17" s="12">
        <v>4</v>
      </c>
      <c r="B17" s="13" t="s">
        <v>1392</v>
      </c>
      <c r="C17" s="15"/>
      <c r="D17" s="15">
        <v>1</v>
      </c>
      <c r="E17" s="15"/>
      <c r="F17" s="15"/>
      <c r="G17" s="15">
        <v>1</v>
      </c>
      <c r="H17" s="15"/>
      <c r="I17" s="15"/>
      <c r="J17" s="15">
        <v>1</v>
      </c>
      <c r="K17" s="15"/>
      <c r="L17" s="15"/>
      <c r="M17" s="15">
        <v>1</v>
      </c>
      <c r="N17" s="15"/>
      <c r="O17" s="15"/>
      <c r="P17" s="15">
        <v>1</v>
      </c>
      <c r="Q17" s="15"/>
      <c r="R17" s="15"/>
      <c r="S17" s="15">
        <v>1</v>
      </c>
      <c r="T17" s="15"/>
      <c r="U17" s="15"/>
      <c r="V17" s="15">
        <v>1</v>
      </c>
      <c r="W17" s="15"/>
      <c r="X17" s="17"/>
      <c r="Y17" s="17">
        <v>1</v>
      </c>
      <c r="Z17" s="17"/>
      <c r="AA17" s="15"/>
      <c r="AB17" s="15">
        <v>1</v>
      </c>
      <c r="AC17" s="15"/>
      <c r="AD17" s="15"/>
      <c r="AE17" s="15">
        <v>1</v>
      </c>
      <c r="AF17" s="15"/>
      <c r="AG17" s="15"/>
      <c r="AH17" s="15">
        <v>1</v>
      </c>
      <c r="AI17" s="15"/>
      <c r="AJ17" s="15"/>
      <c r="AK17" s="15">
        <v>1</v>
      </c>
      <c r="AL17" s="15"/>
      <c r="AM17" s="15"/>
      <c r="AN17" s="15">
        <v>1</v>
      </c>
      <c r="AO17" s="15"/>
      <c r="AP17" s="15"/>
      <c r="AQ17" s="15">
        <v>1</v>
      </c>
      <c r="AR17" s="15"/>
      <c r="AS17" s="15"/>
      <c r="AT17" s="15">
        <v>1</v>
      </c>
      <c r="AU17" s="15"/>
      <c r="AV17" s="15"/>
      <c r="AW17" s="15">
        <v>1</v>
      </c>
      <c r="AX17" s="15"/>
      <c r="AY17" s="15"/>
      <c r="AZ17" s="15">
        <v>1</v>
      </c>
      <c r="BA17" s="15"/>
      <c r="BB17" s="15"/>
      <c r="BC17" s="15">
        <v>1</v>
      </c>
      <c r="BD17" s="15"/>
      <c r="BE17" s="15"/>
      <c r="BF17" s="15">
        <v>1</v>
      </c>
      <c r="BG17" s="15"/>
      <c r="BH17" s="15"/>
      <c r="BI17" s="15">
        <v>1</v>
      </c>
      <c r="BJ17" s="15"/>
      <c r="BK17" s="15"/>
      <c r="BL17" s="15">
        <v>1</v>
      </c>
      <c r="BM17" s="15"/>
      <c r="BN17" s="15"/>
      <c r="BO17" s="15">
        <v>1</v>
      </c>
      <c r="BP17" s="15"/>
      <c r="BQ17" s="15"/>
      <c r="BR17" s="15">
        <v>1</v>
      </c>
      <c r="BS17" s="15"/>
      <c r="BT17" s="15"/>
      <c r="BU17" s="15">
        <v>1</v>
      </c>
      <c r="BV17" s="15"/>
      <c r="BW17" s="15"/>
      <c r="BX17" s="15">
        <v>1</v>
      </c>
      <c r="BY17" s="15"/>
      <c r="BZ17" s="15"/>
      <c r="CA17" s="15">
        <v>1</v>
      </c>
      <c r="CB17" s="15"/>
      <c r="CC17" s="15"/>
      <c r="CD17" s="15">
        <v>1</v>
      </c>
      <c r="CE17" s="15"/>
      <c r="CF17" s="15"/>
      <c r="CG17" s="15">
        <v>1</v>
      </c>
      <c r="CH17" s="15"/>
      <c r="CI17" s="15"/>
      <c r="CJ17" s="15">
        <v>1</v>
      </c>
      <c r="CK17" s="15"/>
      <c r="CL17" s="15"/>
      <c r="CM17" s="15">
        <v>1</v>
      </c>
      <c r="CN17" s="15"/>
      <c r="CO17" s="15"/>
      <c r="CP17" s="15">
        <v>1</v>
      </c>
      <c r="CQ17" s="15"/>
      <c r="CR17" s="15"/>
      <c r="CS17" s="15">
        <v>1</v>
      </c>
      <c r="CT17" s="15"/>
      <c r="CU17" s="15"/>
      <c r="CV17" s="15">
        <v>1</v>
      </c>
      <c r="CW17" s="15"/>
      <c r="CX17" s="15"/>
      <c r="CY17" s="15">
        <v>1</v>
      </c>
      <c r="CZ17" s="15"/>
      <c r="DA17" s="15"/>
      <c r="DB17" s="15">
        <v>1</v>
      </c>
      <c r="DC17" s="15"/>
      <c r="DD17" s="15">
        <v>1</v>
      </c>
      <c r="DE17" s="15"/>
      <c r="DF17" s="15"/>
      <c r="DG17" s="15">
        <v>1</v>
      </c>
      <c r="DH17" s="15"/>
      <c r="DI17" s="15"/>
      <c r="DJ17" s="15">
        <v>1</v>
      </c>
      <c r="DK17" s="15"/>
      <c r="DL17" s="15"/>
      <c r="DM17" s="15">
        <v>1</v>
      </c>
      <c r="DN17" s="15"/>
      <c r="DO17" s="15"/>
      <c r="DP17" s="15">
        <v>1</v>
      </c>
      <c r="DQ17" s="15"/>
      <c r="DR17" s="15"/>
      <c r="DS17" s="15">
        <v>1</v>
      </c>
      <c r="DT17" s="15"/>
      <c r="DU17" s="15"/>
      <c r="DV17" s="15">
        <v>1</v>
      </c>
      <c r="DW17" s="15"/>
      <c r="DX17" s="15"/>
      <c r="DY17" s="15"/>
      <c r="DZ17" s="15">
        <v>1</v>
      </c>
      <c r="EA17" s="15"/>
      <c r="EB17" s="17"/>
      <c r="EC17" s="17"/>
      <c r="ED17" s="17">
        <v>1</v>
      </c>
      <c r="EE17" s="15"/>
      <c r="EF17" s="15">
        <v>1</v>
      </c>
      <c r="EG17" s="15"/>
      <c r="EH17" s="17"/>
      <c r="EI17" s="17"/>
      <c r="EJ17" s="17">
        <v>1</v>
      </c>
      <c r="EK17" s="15"/>
      <c r="EL17" s="15">
        <v>1</v>
      </c>
      <c r="EM17" s="15"/>
      <c r="EN17" s="17"/>
      <c r="EO17" s="17"/>
      <c r="EP17" s="17">
        <v>1</v>
      </c>
      <c r="EQ17" s="15"/>
      <c r="ER17" s="15">
        <v>1</v>
      </c>
      <c r="ES17" s="15"/>
      <c r="ET17" s="17"/>
      <c r="EU17" s="17"/>
      <c r="EV17" s="17">
        <v>1</v>
      </c>
      <c r="EW17" s="15"/>
      <c r="EX17" s="15">
        <v>1</v>
      </c>
      <c r="EY17" s="15"/>
      <c r="EZ17" s="17"/>
      <c r="FA17" s="17"/>
      <c r="FB17" s="17">
        <v>1</v>
      </c>
      <c r="FC17" s="15"/>
      <c r="FD17" s="15">
        <v>1</v>
      </c>
      <c r="FE17" s="15"/>
      <c r="FF17" s="17"/>
      <c r="FG17" s="17"/>
      <c r="FH17" s="17">
        <v>1</v>
      </c>
      <c r="FI17" s="17"/>
      <c r="FJ17" s="17"/>
      <c r="FK17" s="17">
        <v>1</v>
      </c>
      <c r="FL17" s="15"/>
      <c r="FM17" s="15">
        <v>1</v>
      </c>
      <c r="FN17" s="15"/>
      <c r="FO17" s="17"/>
      <c r="FP17" s="17"/>
      <c r="FQ17" s="17">
        <v>1</v>
      </c>
      <c r="FR17" s="15"/>
      <c r="FS17" s="15">
        <v>1</v>
      </c>
      <c r="FT17" s="15"/>
      <c r="FU17" s="17"/>
      <c r="FV17" s="17"/>
      <c r="FW17" s="17">
        <v>1</v>
      </c>
      <c r="FX17" s="15"/>
      <c r="FY17" s="15">
        <v>1</v>
      </c>
      <c r="FZ17" s="15"/>
      <c r="GA17" s="17"/>
      <c r="GB17" s="17"/>
      <c r="GC17" s="17">
        <v>1</v>
      </c>
      <c r="GD17" s="17"/>
      <c r="GE17" s="17"/>
      <c r="GF17" s="17">
        <v>1</v>
      </c>
      <c r="GG17" s="15"/>
      <c r="GH17" s="15">
        <v>1</v>
      </c>
      <c r="GI17" s="15"/>
      <c r="GJ17" s="17"/>
      <c r="GK17" s="17"/>
      <c r="GL17" s="17">
        <v>1</v>
      </c>
      <c r="GM17" s="15"/>
      <c r="GN17" s="15">
        <v>1</v>
      </c>
      <c r="GO17" s="15"/>
      <c r="GP17" s="17"/>
      <c r="GQ17" s="17"/>
      <c r="GR17" s="17">
        <v>1</v>
      </c>
      <c r="GS17" s="17"/>
      <c r="GT17" s="17"/>
      <c r="GU17" s="17">
        <v>1</v>
      </c>
      <c r="GV17" s="15"/>
      <c r="GW17" s="15">
        <v>1</v>
      </c>
      <c r="GX17" s="15"/>
      <c r="GY17" s="17"/>
      <c r="GZ17" s="17"/>
      <c r="HA17" s="17">
        <v>1</v>
      </c>
      <c r="HB17" s="17"/>
      <c r="HC17" s="17"/>
      <c r="HD17" s="17">
        <v>1</v>
      </c>
      <c r="HE17" s="15"/>
      <c r="HF17" s="15">
        <v>1</v>
      </c>
      <c r="HG17" s="15"/>
      <c r="HH17" s="17"/>
      <c r="HI17" s="17"/>
      <c r="HJ17" s="17">
        <v>1</v>
      </c>
      <c r="HK17" s="17"/>
      <c r="HL17" s="17"/>
      <c r="HM17" s="17">
        <v>1</v>
      </c>
      <c r="HN17" s="15"/>
      <c r="HO17" s="15">
        <v>1</v>
      </c>
      <c r="HP17" s="15"/>
      <c r="HQ17" s="17"/>
      <c r="HR17" s="17"/>
      <c r="HS17" s="17">
        <v>1</v>
      </c>
      <c r="HT17" s="17"/>
      <c r="HU17" s="17"/>
      <c r="HV17" s="17">
        <v>1</v>
      </c>
      <c r="HW17" s="15"/>
      <c r="HX17" s="15">
        <v>1</v>
      </c>
      <c r="HY17" s="15"/>
      <c r="HZ17" s="17"/>
      <c r="IA17" s="17"/>
      <c r="IB17" s="17">
        <v>1</v>
      </c>
      <c r="IC17" s="17"/>
      <c r="ID17" s="17"/>
      <c r="IE17" s="17">
        <v>1</v>
      </c>
      <c r="IF17" s="15"/>
      <c r="IG17" s="15">
        <v>1</v>
      </c>
      <c r="IH17" s="15"/>
      <c r="II17" s="17"/>
      <c r="IJ17" s="17"/>
      <c r="IK17" s="17">
        <v>1</v>
      </c>
      <c r="IL17" s="17"/>
      <c r="IM17" s="17"/>
      <c r="IN17" s="17">
        <v>1</v>
      </c>
      <c r="IO17" s="15"/>
      <c r="IP17" s="15">
        <v>1</v>
      </c>
      <c r="IQ17" s="15"/>
      <c r="IR17" s="17"/>
      <c r="IS17" s="17"/>
      <c r="IT17" s="17">
        <v>1</v>
      </c>
      <c r="IU17" s="43"/>
      <c r="IV17" s="43"/>
      <c r="IW17" s="43"/>
      <c r="IX17" s="43"/>
      <c r="IY17" s="43"/>
      <c r="IZ17" s="43"/>
      <c r="JA17" s="43"/>
      <c r="JB17" s="43"/>
      <c r="JC17" s="43"/>
      <c r="JD17" s="43"/>
      <c r="JE17" s="43"/>
      <c r="JF17" s="43"/>
      <c r="JG17" s="43"/>
      <c r="JH17" s="43"/>
      <c r="JI17" s="43"/>
      <c r="JJ17" s="43"/>
      <c r="JK17" s="43"/>
      <c r="JL17" s="43"/>
      <c r="JM17" s="43"/>
      <c r="JN17" s="43"/>
      <c r="JO17" s="43"/>
      <c r="JP17" s="43"/>
      <c r="JQ17" s="43"/>
      <c r="JR17" s="43"/>
      <c r="JS17" s="43"/>
      <c r="JT17" s="43"/>
      <c r="JU17" s="43"/>
      <c r="JV17" s="43"/>
      <c r="JW17" s="43"/>
      <c r="JX17" s="43"/>
      <c r="JY17" s="43"/>
      <c r="JZ17" s="43"/>
      <c r="KA17" s="43"/>
      <c r="KB17" s="43"/>
      <c r="KC17" s="43"/>
      <c r="KD17" s="43"/>
      <c r="KE17" s="43"/>
      <c r="KF17" s="43"/>
      <c r="KG17" s="43"/>
      <c r="KH17" s="44"/>
      <c r="KI17" s="44"/>
      <c r="KJ17" s="44"/>
      <c r="KK17" s="44"/>
      <c r="KL17" s="44"/>
      <c r="KM17" s="44"/>
      <c r="KN17" s="44"/>
      <c r="KO17" s="44"/>
      <c r="KP17" s="44"/>
      <c r="KQ17" s="44"/>
      <c r="KR17" s="44"/>
      <c r="KS17" s="44"/>
      <c r="KT17" s="44"/>
      <c r="KU17" s="44"/>
      <c r="KV17" s="44"/>
      <c r="KW17" s="44"/>
      <c r="KX17" s="44"/>
      <c r="KY17" s="44"/>
      <c r="KZ17" s="44"/>
      <c r="LA17" s="44"/>
      <c r="LB17" s="44"/>
      <c r="LC17" s="44"/>
      <c r="LD17" s="44"/>
      <c r="LE17" s="44"/>
      <c r="LF17" s="44"/>
      <c r="LG17" s="44"/>
      <c r="LH17" s="44"/>
      <c r="LI17" s="44"/>
      <c r="LJ17" s="44"/>
      <c r="LK17" s="44"/>
      <c r="LL17" s="44"/>
      <c r="LM17" s="44"/>
      <c r="LN17" s="44"/>
      <c r="LO17" s="44"/>
      <c r="LP17" s="44"/>
      <c r="LQ17" s="44"/>
      <c r="LR17" s="44"/>
      <c r="LS17" s="44"/>
      <c r="LT17" s="44"/>
      <c r="LU17" s="44"/>
      <c r="LV17" s="44"/>
      <c r="LW17" s="44"/>
      <c r="LX17" s="44"/>
      <c r="LY17" s="44"/>
      <c r="LZ17" s="44"/>
      <c r="MA17" s="44"/>
      <c r="MB17" s="44"/>
      <c r="MC17" s="44"/>
      <c r="MD17" s="44"/>
      <c r="ME17" s="44"/>
      <c r="MF17" s="44"/>
      <c r="MG17" s="44"/>
      <c r="MH17" s="44"/>
      <c r="MI17" s="44"/>
      <c r="MJ17" s="44"/>
      <c r="MK17" s="44"/>
      <c r="ML17" s="44"/>
      <c r="MM17" s="44"/>
      <c r="MN17" s="44"/>
      <c r="MO17" s="44"/>
      <c r="MP17" s="44"/>
      <c r="MQ17" s="44"/>
      <c r="MR17" s="44"/>
      <c r="MS17" s="44"/>
      <c r="MT17" s="44"/>
      <c r="MU17" s="44"/>
      <c r="MV17" s="44"/>
      <c r="MW17" s="44"/>
      <c r="MX17" s="44"/>
      <c r="MY17" s="44"/>
      <c r="MZ17" s="44"/>
      <c r="NA17" s="44"/>
      <c r="NB17" s="44"/>
      <c r="NC17" s="44"/>
      <c r="ND17" s="44"/>
      <c r="NE17" s="44"/>
      <c r="NF17" s="44"/>
      <c r="NG17" s="44"/>
      <c r="NH17" s="44"/>
      <c r="NI17" s="44"/>
      <c r="NJ17" s="44"/>
      <c r="NK17" s="44"/>
      <c r="NL17" s="44"/>
      <c r="NM17" s="44"/>
      <c r="NN17" s="44"/>
      <c r="NO17" s="44"/>
      <c r="NP17" s="44"/>
      <c r="NQ17" s="44"/>
      <c r="NR17" s="44"/>
      <c r="NS17" s="44"/>
      <c r="NT17" s="44"/>
      <c r="NU17" s="44"/>
      <c r="NV17" s="44"/>
      <c r="NW17" s="44"/>
      <c r="NX17" s="44"/>
      <c r="NY17" s="44"/>
      <c r="NZ17" s="44"/>
      <c r="OA17" s="44"/>
      <c r="OB17" s="44"/>
      <c r="OC17" s="44"/>
      <c r="OD17" s="44"/>
      <c r="OE17" s="44"/>
      <c r="OF17" s="44"/>
      <c r="OG17" s="44"/>
      <c r="OH17" s="44"/>
      <c r="OI17" s="44"/>
      <c r="OJ17" s="44"/>
      <c r="OK17" s="44"/>
      <c r="OL17" s="44"/>
      <c r="OM17" s="44"/>
      <c r="ON17" s="44"/>
      <c r="OO17" s="44"/>
      <c r="OP17" s="44"/>
      <c r="OQ17" s="44"/>
      <c r="OR17" s="44"/>
      <c r="OS17" s="44"/>
      <c r="OT17" s="44"/>
      <c r="OU17" s="44"/>
      <c r="OV17" s="44"/>
      <c r="OW17" s="44"/>
      <c r="OX17" s="44"/>
      <c r="OY17" s="44"/>
      <c r="OZ17" s="44"/>
      <c r="PA17" s="44"/>
      <c r="PB17" s="44"/>
      <c r="PC17" s="44"/>
      <c r="PD17" s="44"/>
      <c r="PE17" s="44"/>
      <c r="PF17" s="44"/>
      <c r="PG17" s="44"/>
      <c r="PH17" s="44"/>
      <c r="PI17" s="44"/>
      <c r="PJ17" s="44"/>
      <c r="PK17" s="44"/>
      <c r="PL17" s="44"/>
      <c r="PM17" s="44"/>
      <c r="PN17" s="44"/>
      <c r="PO17" s="44"/>
      <c r="PP17" s="44"/>
      <c r="PQ17" s="44"/>
      <c r="PR17" s="44"/>
      <c r="PS17" s="44"/>
      <c r="PT17" s="44"/>
      <c r="PU17" s="44"/>
      <c r="PV17" s="44"/>
      <c r="PW17" s="44"/>
      <c r="PX17" s="44"/>
      <c r="PY17" s="44"/>
      <c r="PZ17" s="44"/>
      <c r="QA17" s="44"/>
      <c r="QB17" s="44"/>
      <c r="QC17" s="44"/>
      <c r="QD17" s="44"/>
      <c r="QE17" s="44"/>
      <c r="QF17" s="44"/>
      <c r="QG17" s="44"/>
      <c r="QH17" s="44"/>
      <c r="QI17" s="44"/>
      <c r="QJ17" s="44"/>
      <c r="QK17" s="44"/>
      <c r="QL17" s="44"/>
      <c r="QM17" s="44"/>
      <c r="QN17" s="44"/>
      <c r="QO17" s="44"/>
      <c r="QP17" s="44"/>
      <c r="QQ17" s="44"/>
      <c r="QR17" s="44"/>
      <c r="QS17" s="44"/>
      <c r="QT17" s="44"/>
      <c r="QU17" s="44"/>
      <c r="QV17" s="44"/>
      <c r="QW17" s="44"/>
      <c r="QX17" s="44"/>
      <c r="QY17" s="44"/>
      <c r="QZ17" s="44"/>
      <c r="RA17" s="44"/>
      <c r="RB17" s="44"/>
      <c r="RC17" s="44"/>
      <c r="RD17" s="44"/>
      <c r="RE17" s="44"/>
      <c r="RF17" s="44"/>
      <c r="RG17" s="44"/>
      <c r="RH17" s="44"/>
      <c r="RI17" s="44"/>
      <c r="RJ17" s="44"/>
      <c r="RK17" s="44"/>
      <c r="RL17" s="44"/>
      <c r="RM17" s="44"/>
      <c r="RN17" s="44"/>
      <c r="RO17" s="44"/>
      <c r="RP17" s="44"/>
      <c r="RQ17" s="44"/>
      <c r="RR17" s="44"/>
      <c r="RS17" s="44"/>
      <c r="RT17" s="44"/>
      <c r="RU17" s="44"/>
      <c r="RV17" s="44"/>
      <c r="RW17" s="44"/>
      <c r="RX17" s="44"/>
      <c r="RY17" s="44"/>
      <c r="RZ17" s="44"/>
      <c r="SA17" s="44"/>
      <c r="SB17" s="44"/>
      <c r="SC17" s="44"/>
      <c r="SD17" s="44"/>
      <c r="SE17" s="44"/>
      <c r="SF17" s="44"/>
      <c r="SG17" s="44"/>
      <c r="SH17" s="44"/>
      <c r="SI17" s="44"/>
      <c r="SJ17" s="44"/>
      <c r="SK17" s="44"/>
      <c r="SL17" s="44"/>
      <c r="SM17" s="44"/>
      <c r="SN17" s="44"/>
      <c r="SO17" s="44"/>
      <c r="SP17" s="44"/>
      <c r="SQ17" s="44"/>
      <c r="SR17" s="44"/>
      <c r="SS17" s="44"/>
      <c r="ST17" s="44"/>
      <c r="SU17" s="44"/>
      <c r="SV17" s="44"/>
      <c r="SW17" s="44"/>
      <c r="SX17" s="44"/>
      <c r="SY17" s="44"/>
      <c r="SZ17" s="44"/>
      <c r="TA17" s="44"/>
      <c r="TB17" s="44"/>
      <c r="TC17" s="44"/>
      <c r="TD17" s="44"/>
      <c r="TE17" s="44"/>
      <c r="TF17" s="44"/>
      <c r="TG17" s="44"/>
      <c r="TH17" s="44"/>
      <c r="TI17" s="44"/>
      <c r="TJ17" s="44"/>
      <c r="TK17" s="44"/>
      <c r="TL17" s="44"/>
      <c r="TM17" s="44"/>
      <c r="TN17" s="44"/>
      <c r="TO17" s="44"/>
      <c r="TP17" s="44"/>
      <c r="TQ17" s="44"/>
      <c r="TR17" s="44"/>
      <c r="TS17" s="44"/>
      <c r="TT17" s="44"/>
      <c r="TU17" s="44"/>
      <c r="TV17" s="44"/>
      <c r="TW17" s="44"/>
      <c r="TX17" s="44"/>
      <c r="TY17" s="44"/>
      <c r="TZ17" s="44"/>
      <c r="UA17" s="44"/>
      <c r="UB17" s="44"/>
      <c r="UC17" s="44"/>
      <c r="UD17" s="44"/>
      <c r="UE17" s="44"/>
      <c r="UF17" s="44"/>
      <c r="UG17" s="44"/>
      <c r="UH17" s="44"/>
      <c r="UI17" s="44"/>
      <c r="UJ17" s="44"/>
      <c r="UK17" s="44"/>
      <c r="UL17" s="44"/>
      <c r="UM17" s="44"/>
      <c r="UN17" s="44"/>
      <c r="UO17" s="44"/>
      <c r="UP17" s="44"/>
      <c r="UQ17" s="44"/>
      <c r="UR17" s="44"/>
      <c r="US17" s="44"/>
      <c r="UT17" s="44"/>
      <c r="UU17" s="44"/>
      <c r="UV17" s="44"/>
      <c r="UW17" s="44"/>
      <c r="UX17" s="44"/>
      <c r="UY17" s="44"/>
      <c r="UZ17" s="44"/>
      <c r="VA17" s="44"/>
      <c r="VB17" s="44"/>
      <c r="VC17" s="44"/>
      <c r="VD17" s="44"/>
      <c r="VE17" s="44"/>
      <c r="VF17" s="44"/>
      <c r="VG17" s="44"/>
      <c r="VH17" s="44"/>
      <c r="VI17" s="44"/>
      <c r="VJ17" s="44"/>
      <c r="VK17" s="44"/>
      <c r="VL17" s="44"/>
      <c r="VM17" s="44"/>
      <c r="VN17" s="44"/>
      <c r="VO17" s="44"/>
      <c r="VP17" s="44"/>
      <c r="VQ17" s="44"/>
      <c r="VR17" s="44"/>
      <c r="VS17" s="44"/>
      <c r="VT17" s="44"/>
      <c r="VU17" s="44"/>
      <c r="VV17" s="44"/>
      <c r="VW17" s="44"/>
      <c r="VX17" s="44"/>
      <c r="VY17" s="44"/>
      <c r="VZ17" s="44"/>
      <c r="WA17" s="44"/>
      <c r="WB17" s="44"/>
      <c r="WC17" s="44"/>
      <c r="WD17" s="44"/>
      <c r="WE17" s="44"/>
      <c r="WF17" s="44"/>
      <c r="WG17" s="44"/>
      <c r="WH17" s="44"/>
      <c r="WI17" s="44"/>
      <c r="WJ17" s="44"/>
      <c r="WK17" s="44"/>
      <c r="WL17" s="44"/>
      <c r="WM17" s="44"/>
      <c r="WN17" s="44"/>
      <c r="WO17" s="44"/>
      <c r="WP17" s="44"/>
      <c r="WQ17" s="44"/>
      <c r="WR17" s="44"/>
      <c r="WS17" s="44"/>
      <c r="WT17" s="44"/>
      <c r="WU17" s="44"/>
      <c r="WV17" s="44"/>
      <c r="WW17" s="44"/>
      <c r="WX17" s="44"/>
      <c r="WY17" s="44"/>
      <c r="WZ17" s="44"/>
      <c r="XA17" s="44"/>
      <c r="XB17" s="44"/>
      <c r="XC17" s="44"/>
      <c r="XD17" s="44"/>
      <c r="XE17" s="44"/>
      <c r="XF17" s="44"/>
      <c r="XG17" s="44"/>
      <c r="XH17" s="44"/>
      <c r="XI17" s="44"/>
      <c r="XJ17" s="44"/>
      <c r="XK17" s="44"/>
      <c r="XL17" s="44"/>
      <c r="XM17" s="44"/>
      <c r="XN17" s="44"/>
      <c r="XO17" s="44"/>
      <c r="XP17" s="44"/>
      <c r="XQ17" s="44"/>
      <c r="XR17" s="44"/>
      <c r="XS17" s="44"/>
      <c r="XT17" s="44"/>
      <c r="XU17" s="44"/>
      <c r="XV17" s="44"/>
      <c r="XW17" s="44"/>
      <c r="XX17" s="44"/>
      <c r="XY17" s="44"/>
      <c r="XZ17" s="44"/>
      <c r="YA17" s="44"/>
      <c r="YB17" s="44"/>
      <c r="YC17" s="44"/>
      <c r="YD17" s="44"/>
      <c r="YE17" s="44"/>
      <c r="YF17" s="44"/>
      <c r="YG17" s="44"/>
      <c r="YH17" s="44"/>
      <c r="YI17" s="44"/>
      <c r="YJ17" s="44"/>
      <c r="YK17" s="44"/>
      <c r="YL17" s="44"/>
      <c r="YM17" s="44"/>
      <c r="YN17" s="44"/>
      <c r="YO17" s="44"/>
      <c r="YP17" s="44"/>
      <c r="YQ17" s="44"/>
      <c r="YR17" s="44"/>
      <c r="YS17" s="44"/>
      <c r="YT17" s="44"/>
      <c r="YU17" s="44"/>
      <c r="YV17" s="44"/>
      <c r="YW17" s="44"/>
      <c r="YX17" s="44"/>
      <c r="YY17" s="44"/>
      <c r="YZ17" s="44"/>
      <c r="ZA17" s="44"/>
      <c r="ZB17" s="44"/>
      <c r="ZC17" s="44"/>
      <c r="ZD17" s="44"/>
      <c r="ZE17" s="44"/>
      <c r="ZF17" s="44"/>
      <c r="ZG17" s="44"/>
      <c r="ZH17" s="44"/>
      <c r="ZI17" s="44"/>
      <c r="ZJ17" s="44"/>
      <c r="ZK17" s="44"/>
      <c r="ZL17" s="44"/>
      <c r="ZM17" s="44"/>
      <c r="ZN17" s="44"/>
      <c r="ZO17" s="44"/>
      <c r="ZP17" s="44"/>
    </row>
    <row r="18" ht="18" spans="1:692">
      <c r="A18" s="12">
        <v>5</v>
      </c>
      <c r="B18" s="13" t="s">
        <v>1393</v>
      </c>
      <c r="C18" s="15">
        <v>1</v>
      </c>
      <c r="D18" s="15"/>
      <c r="E18" s="15"/>
      <c r="F18" s="15">
        <v>1</v>
      </c>
      <c r="G18" s="15"/>
      <c r="H18" s="15"/>
      <c r="I18" s="15">
        <v>1</v>
      </c>
      <c r="J18" s="15"/>
      <c r="K18" s="15"/>
      <c r="L18" s="15">
        <v>1</v>
      </c>
      <c r="M18" s="15"/>
      <c r="N18" s="15"/>
      <c r="O18" s="15">
        <v>1</v>
      </c>
      <c r="P18" s="15"/>
      <c r="Q18" s="15"/>
      <c r="R18" s="15">
        <v>1</v>
      </c>
      <c r="S18" s="15"/>
      <c r="T18" s="15"/>
      <c r="U18" s="15">
        <v>1</v>
      </c>
      <c r="V18" s="15"/>
      <c r="W18" s="15"/>
      <c r="X18" s="17">
        <v>1</v>
      </c>
      <c r="Y18" s="17"/>
      <c r="Z18" s="17"/>
      <c r="AA18" s="15">
        <v>1</v>
      </c>
      <c r="AB18" s="15"/>
      <c r="AC18" s="15"/>
      <c r="AD18" s="15">
        <v>1</v>
      </c>
      <c r="AE18" s="15"/>
      <c r="AF18" s="15"/>
      <c r="AG18" s="15">
        <v>1</v>
      </c>
      <c r="AH18" s="15"/>
      <c r="AI18" s="15"/>
      <c r="AJ18" s="15">
        <v>1</v>
      </c>
      <c r="AK18" s="15"/>
      <c r="AL18" s="15"/>
      <c r="AM18" s="15">
        <v>1</v>
      </c>
      <c r="AN18" s="15"/>
      <c r="AO18" s="15"/>
      <c r="AP18" s="15">
        <v>1</v>
      </c>
      <c r="AQ18" s="15"/>
      <c r="AR18" s="15"/>
      <c r="AS18" s="15">
        <v>1</v>
      </c>
      <c r="AT18" s="15"/>
      <c r="AU18" s="15"/>
      <c r="AV18" s="15">
        <v>1</v>
      </c>
      <c r="AW18" s="15"/>
      <c r="AX18" s="15"/>
      <c r="AY18" s="15">
        <v>1</v>
      </c>
      <c r="AZ18" s="15"/>
      <c r="BA18" s="15"/>
      <c r="BB18" s="15">
        <v>1</v>
      </c>
      <c r="BC18" s="15"/>
      <c r="BD18" s="15"/>
      <c r="BE18" s="15">
        <v>1</v>
      </c>
      <c r="BF18" s="15"/>
      <c r="BG18" s="15"/>
      <c r="BH18" s="15">
        <v>1</v>
      </c>
      <c r="BI18" s="15"/>
      <c r="BJ18" s="15"/>
      <c r="BK18" s="15">
        <v>1</v>
      </c>
      <c r="BL18" s="15"/>
      <c r="BM18" s="15"/>
      <c r="BN18" s="15">
        <v>1</v>
      </c>
      <c r="BO18" s="15"/>
      <c r="BP18" s="15"/>
      <c r="BQ18" s="15">
        <v>1</v>
      </c>
      <c r="BR18" s="15"/>
      <c r="BS18" s="15"/>
      <c r="BT18" s="15">
        <v>1</v>
      </c>
      <c r="BU18" s="15"/>
      <c r="BV18" s="15"/>
      <c r="BW18" s="15">
        <v>1</v>
      </c>
      <c r="BX18" s="15"/>
      <c r="BY18" s="15"/>
      <c r="BZ18" s="15">
        <v>1</v>
      </c>
      <c r="CA18" s="15"/>
      <c r="CB18" s="15"/>
      <c r="CC18" s="15">
        <v>1</v>
      </c>
      <c r="CD18" s="15"/>
      <c r="CE18" s="15"/>
      <c r="CF18" s="15">
        <v>1</v>
      </c>
      <c r="CG18" s="15"/>
      <c r="CH18" s="15"/>
      <c r="CI18" s="15">
        <v>1</v>
      </c>
      <c r="CJ18" s="15"/>
      <c r="CK18" s="15"/>
      <c r="CL18" s="15">
        <v>1</v>
      </c>
      <c r="CM18" s="15"/>
      <c r="CN18" s="15"/>
      <c r="CO18" s="15">
        <v>1</v>
      </c>
      <c r="CP18" s="15"/>
      <c r="CQ18" s="15"/>
      <c r="CR18" s="15">
        <v>1</v>
      </c>
      <c r="CS18" s="15"/>
      <c r="CT18" s="15"/>
      <c r="CU18" s="15">
        <v>1</v>
      </c>
      <c r="CV18" s="15"/>
      <c r="CW18" s="15"/>
      <c r="CX18" s="15">
        <v>1</v>
      </c>
      <c r="CY18" s="15"/>
      <c r="CZ18" s="15"/>
      <c r="DA18" s="15">
        <v>1</v>
      </c>
      <c r="DB18" s="15"/>
      <c r="DC18" s="15"/>
      <c r="DD18" s="15">
        <v>1</v>
      </c>
      <c r="DE18" s="15"/>
      <c r="DF18" s="15"/>
      <c r="DG18" s="15">
        <v>1</v>
      </c>
      <c r="DH18" s="15"/>
      <c r="DI18" s="15"/>
      <c r="DJ18" s="15">
        <v>1</v>
      </c>
      <c r="DK18" s="15"/>
      <c r="DL18" s="15"/>
      <c r="DM18" s="15">
        <v>1</v>
      </c>
      <c r="DN18" s="15"/>
      <c r="DO18" s="15"/>
      <c r="DP18" s="15">
        <v>1</v>
      </c>
      <c r="DQ18" s="15"/>
      <c r="DR18" s="15"/>
      <c r="DS18" s="15">
        <v>1</v>
      </c>
      <c r="DT18" s="15"/>
      <c r="DU18" s="15"/>
      <c r="DV18" s="15">
        <v>1</v>
      </c>
      <c r="DW18" s="15"/>
      <c r="DX18" s="15"/>
      <c r="DY18" s="15">
        <v>1</v>
      </c>
      <c r="DZ18" s="15"/>
      <c r="EA18" s="15"/>
      <c r="EB18" s="17"/>
      <c r="EC18" s="17">
        <v>1</v>
      </c>
      <c r="ED18" s="17"/>
      <c r="EE18" s="15">
        <v>1</v>
      </c>
      <c r="EF18" s="15"/>
      <c r="EG18" s="15"/>
      <c r="EH18" s="17"/>
      <c r="EI18" s="17">
        <v>1</v>
      </c>
      <c r="EJ18" s="17"/>
      <c r="EK18" s="15">
        <v>1</v>
      </c>
      <c r="EL18" s="15"/>
      <c r="EM18" s="15"/>
      <c r="EN18" s="17"/>
      <c r="EO18" s="17">
        <v>1</v>
      </c>
      <c r="EP18" s="17"/>
      <c r="EQ18" s="15">
        <v>1</v>
      </c>
      <c r="ER18" s="15"/>
      <c r="ES18" s="15"/>
      <c r="ET18" s="17"/>
      <c r="EU18" s="17">
        <v>1</v>
      </c>
      <c r="EV18" s="17"/>
      <c r="EW18" s="15">
        <v>1</v>
      </c>
      <c r="EX18" s="15"/>
      <c r="EY18" s="15"/>
      <c r="EZ18" s="17"/>
      <c r="FA18" s="17">
        <v>1</v>
      </c>
      <c r="FB18" s="17"/>
      <c r="FC18" s="15">
        <v>1</v>
      </c>
      <c r="FD18" s="15"/>
      <c r="FE18" s="15"/>
      <c r="FF18" s="17"/>
      <c r="FG18" s="17">
        <v>1</v>
      </c>
      <c r="FH18" s="17"/>
      <c r="FI18" s="17"/>
      <c r="FJ18" s="17">
        <v>1</v>
      </c>
      <c r="FK18" s="17"/>
      <c r="FL18" s="15">
        <v>1</v>
      </c>
      <c r="FM18" s="15"/>
      <c r="FN18" s="15"/>
      <c r="FO18" s="17"/>
      <c r="FP18" s="17">
        <v>1</v>
      </c>
      <c r="FQ18" s="17"/>
      <c r="FR18" s="15">
        <v>1</v>
      </c>
      <c r="FS18" s="15"/>
      <c r="FT18" s="15"/>
      <c r="FU18" s="17"/>
      <c r="FV18" s="17">
        <v>1</v>
      </c>
      <c r="FW18" s="17"/>
      <c r="FX18" s="15">
        <v>1</v>
      </c>
      <c r="FY18" s="15"/>
      <c r="FZ18" s="15"/>
      <c r="GA18" s="17"/>
      <c r="GB18" s="17">
        <v>1</v>
      </c>
      <c r="GC18" s="17"/>
      <c r="GD18" s="17"/>
      <c r="GE18" s="17">
        <v>1</v>
      </c>
      <c r="GF18" s="17"/>
      <c r="GG18" s="15">
        <v>1</v>
      </c>
      <c r="GH18" s="15"/>
      <c r="GI18" s="15"/>
      <c r="GJ18" s="17"/>
      <c r="GK18" s="17">
        <v>1</v>
      </c>
      <c r="GL18" s="17"/>
      <c r="GM18" s="15">
        <v>1</v>
      </c>
      <c r="GN18" s="15"/>
      <c r="GO18" s="15"/>
      <c r="GP18" s="17"/>
      <c r="GQ18" s="17">
        <v>1</v>
      </c>
      <c r="GR18" s="17"/>
      <c r="GS18" s="17"/>
      <c r="GT18" s="17">
        <v>1</v>
      </c>
      <c r="GU18" s="17"/>
      <c r="GV18" s="15">
        <v>1</v>
      </c>
      <c r="GW18" s="15"/>
      <c r="GX18" s="15"/>
      <c r="GY18" s="17"/>
      <c r="GZ18" s="17">
        <v>1</v>
      </c>
      <c r="HA18" s="17"/>
      <c r="HB18" s="17"/>
      <c r="HC18" s="17">
        <v>1</v>
      </c>
      <c r="HD18" s="17"/>
      <c r="HE18" s="15">
        <v>1</v>
      </c>
      <c r="HF18" s="15"/>
      <c r="HG18" s="15"/>
      <c r="HH18" s="17"/>
      <c r="HI18" s="17">
        <v>1</v>
      </c>
      <c r="HJ18" s="17"/>
      <c r="HK18" s="17"/>
      <c r="HL18" s="17">
        <v>1</v>
      </c>
      <c r="HM18" s="17"/>
      <c r="HN18" s="15">
        <v>1</v>
      </c>
      <c r="HO18" s="15"/>
      <c r="HP18" s="15"/>
      <c r="HQ18" s="17"/>
      <c r="HR18" s="17">
        <v>1</v>
      </c>
      <c r="HS18" s="17"/>
      <c r="HT18" s="17"/>
      <c r="HU18" s="17">
        <v>1</v>
      </c>
      <c r="HV18" s="17"/>
      <c r="HW18" s="15">
        <v>1</v>
      </c>
      <c r="HX18" s="15"/>
      <c r="HY18" s="15"/>
      <c r="HZ18" s="17"/>
      <c r="IA18" s="17">
        <v>1</v>
      </c>
      <c r="IB18" s="17"/>
      <c r="IC18" s="17"/>
      <c r="ID18" s="17">
        <v>1</v>
      </c>
      <c r="IE18" s="17"/>
      <c r="IF18" s="15">
        <v>1</v>
      </c>
      <c r="IG18" s="15"/>
      <c r="IH18" s="15"/>
      <c r="II18" s="17"/>
      <c r="IJ18" s="17">
        <v>1</v>
      </c>
      <c r="IK18" s="17"/>
      <c r="IL18" s="17"/>
      <c r="IM18" s="17">
        <v>1</v>
      </c>
      <c r="IN18" s="17"/>
      <c r="IO18" s="15">
        <v>1</v>
      </c>
      <c r="IP18" s="15"/>
      <c r="IQ18" s="15"/>
      <c r="IR18" s="17"/>
      <c r="IS18" s="17">
        <v>1</v>
      </c>
      <c r="IT18" s="17"/>
      <c r="IU18" s="43"/>
      <c r="IV18" s="43"/>
      <c r="IW18" s="43"/>
      <c r="IX18" s="43"/>
      <c r="IY18" s="43"/>
      <c r="IZ18" s="43"/>
      <c r="JA18" s="43"/>
      <c r="JB18" s="43"/>
      <c r="JC18" s="43"/>
      <c r="JD18" s="43"/>
      <c r="JE18" s="43"/>
      <c r="JF18" s="43"/>
      <c r="JG18" s="43"/>
      <c r="JH18" s="43"/>
      <c r="JI18" s="43"/>
      <c r="JJ18" s="43"/>
      <c r="JK18" s="43"/>
      <c r="JL18" s="43"/>
      <c r="JM18" s="43"/>
      <c r="JN18" s="43"/>
      <c r="JO18" s="43"/>
      <c r="JP18" s="43"/>
      <c r="JQ18" s="43"/>
      <c r="JR18" s="43"/>
      <c r="JS18" s="43"/>
      <c r="JT18" s="43"/>
      <c r="JU18" s="43"/>
      <c r="JV18" s="43"/>
      <c r="JW18" s="43"/>
      <c r="JX18" s="43"/>
      <c r="JY18" s="43"/>
      <c r="JZ18" s="43"/>
      <c r="KA18" s="43"/>
      <c r="KB18" s="43"/>
      <c r="KC18" s="43"/>
      <c r="KD18" s="43"/>
      <c r="KE18" s="43"/>
      <c r="KF18" s="43"/>
      <c r="KG18" s="43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4"/>
      <c r="NB18" s="44"/>
      <c r="NC18" s="44"/>
      <c r="ND18" s="44"/>
      <c r="NE18" s="44"/>
      <c r="NF18" s="44"/>
      <c r="NG18" s="44"/>
      <c r="NH18" s="44"/>
      <c r="NI18" s="44"/>
      <c r="NJ18" s="44"/>
      <c r="NK18" s="44"/>
      <c r="NL18" s="44"/>
      <c r="NM18" s="44"/>
      <c r="NN18" s="44"/>
      <c r="NO18" s="44"/>
      <c r="NP18" s="44"/>
      <c r="NQ18" s="44"/>
      <c r="NR18" s="44"/>
      <c r="NS18" s="44"/>
      <c r="NT18" s="44"/>
      <c r="NU18" s="44"/>
      <c r="NV18" s="44"/>
      <c r="NW18" s="44"/>
      <c r="NX18" s="44"/>
      <c r="NY18" s="44"/>
      <c r="NZ18" s="44"/>
      <c r="OA18" s="44"/>
      <c r="OB18" s="44"/>
      <c r="OC18" s="44"/>
      <c r="OD18" s="44"/>
      <c r="OE18" s="44"/>
      <c r="OF18" s="44"/>
      <c r="OG18" s="44"/>
      <c r="OH18" s="44"/>
      <c r="OI18" s="44"/>
      <c r="OJ18" s="44"/>
      <c r="OK18" s="44"/>
      <c r="OL18" s="44"/>
      <c r="OM18" s="44"/>
      <c r="ON18" s="44"/>
      <c r="OO18" s="44"/>
      <c r="OP18" s="44"/>
      <c r="OQ18" s="44"/>
      <c r="OR18" s="44"/>
      <c r="OS18" s="44"/>
      <c r="OT18" s="44"/>
      <c r="OU18" s="44"/>
      <c r="OV18" s="44"/>
      <c r="OW18" s="44"/>
      <c r="OX18" s="44"/>
      <c r="OY18" s="44"/>
      <c r="OZ18" s="44"/>
      <c r="PA18" s="44"/>
      <c r="PB18" s="44"/>
      <c r="PC18" s="44"/>
      <c r="PD18" s="44"/>
      <c r="PE18" s="44"/>
      <c r="PF18" s="44"/>
      <c r="PG18" s="44"/>
      <c r="PH18" s="44"/>
      <c r="PI18" s="44"/>
      <c r="PJ18" s="44"/>
      <c r="PK18" s="44"/>
      <c r="PL18" s="44"/>
      <c r="PM18" s="44"/>
      <c r="PN18" s="44"/>
      <c r="PO18" s="44"/>
      <c r="PP18" s="44"/>
      <c r="PQ18" s="44"/>
      <c r="PR18" s="44"/>
      <c r="PS18" s="44"/>
      <c r="PT18" s="44"/>
      <c r="PU18" s="44"/>
      <c r="PV18" s="44"/>
      <c r="PW18" s="44"/>
      <c r="PX18" s="44"/>
      <c r="PY18" s="44"/>
      <c r="PZ18" s="44"/>
      <c r="QA18" s="44"/>
      <c r="QB18" s="44"/>
      <c r="QC18" s="44"/>
      <c r="QD18" s="44"/>
      <c r="QE18" s="44"/>
      <c r="QF18" s="44"/>
      <c r="QG18" s="44"/>
      <c r="QH18" s="44"/>
      <c r="QI18" s="44"/>
      <c r="QJ18" s="44"/>
      <c r="QK18" s="44"/>
      <c r="QL18" s="44"/>
      <c r="QM18" s="44"/>
      <c r="QN18" s="44"/>
      <c r="QO18" s="44"/>
      <c r="QP18" s="44"/>
      <c r="QQ18" s="44"/>
      <c r="QR18" s="44"/>
      <c r="QS18" s="44"/>
      <c r="QT18" s="44"/>
      <c r="QU18" s="44"/>
      <c r="QV18" s="44"/>
      <c r="QW18" s="44"/>
      <c r="QX18" s="44"/>
      <c r="QY18" s="44"/>
      <c r="QZ18" s="44"/>
      <c r="RA18" s="44"/>
      <c r="RB18" s="44"/>
      <c r="RC18" s="44"/>
      <c r="RD18" s="44"/>
      <c r="RE18" s="44"/>
      <c r="RF18" s="44"/>
      <c r="RG18" s="44"/>
      <c r="RH18" s="44"/>
      <c r="RI18" s="44"/>
      <c r="RJ18" s="44"/>
      <c r="RK18" s="44"/>
      <c r="RL18" s="44"/>
      <c r="RM18" s="44"/>
      <c r="RN18" s="44"/>
      <c r="RO18" s="44"/>
      <c r="RP18" s="44"/>
      <c r="RQ18" s="44"/>
      <c r="RR18" s="44"/>
      <c r="RS18" s="44"/>
      <c r="RT18" s="44"/>
      <c r="RU18" s="44"/>
      <c r="RV18" s="44"/>
      <c r="RW18" s="44"/>
      <c r="RX18" s="44"/>
      <c r="RY18" s="44"/>
      <c r="RZ18" s="44"/>
      <c r="SA18" s="44"/>
      <c r="SB18" s="44"/>
      <c r="SC18" s="44"/>
      <c r="SD18" s="44"/>
      <c r="SE18" s="44"/>
      <c r="SF18" s="44"/>
      <c r="SG18" s="44"/>
      <c r="SH18" s="44"/>
      <c r="SI18" s="44"/>
      <c r="SJ18" s="44"/>
      <c r="SK18" s="44"/>
      <c r="SL18" s="44"/>
      <c r="SM18" s="44"/>
      <c r="SN18" s="44"/>
      <c r="SO18" s="44"/>
      <c r="SP18" s="44"/>
      <c r="SQ18" s="44"/>
      <c r="SR18" s="44"/>
      <c r="SS18" s="44"/>
      <c r="ST18" s="44"/>
      <c r="SU18" s="44"/>
      <c r="SV18" s="44"/>
      <c r="SW18" s="44"/>
      <c r="SX18" s="44"/>
      <c r="SY18" s="44"/>
      <c r="SZ18" s="44"/>
      <c r="TA18" s="44"/>
      <c r="TB18" s="44"/>
      <c r="TC18" s="44"/>
      <c r="TD18" s="44"/>
      <c r="TE18" s="44"/>
      <c r="TF18" s="44"/>
      <c r="TG18" s="44"/>
      <c r="TH18" s="44"/>
      <c r="TI18" s="44"/>
      <c r="TJ18" s="44"/>
      <c r="TK18" s="44"/>
      <c r="TL18" s="44"/>
      <c r="TM18" s="44"/>
      <c r="TN18" s="44"/>
      <c r="TO18" s="44"/>
      <c r="TP18" s="44"/>
      <c r="TQ18" s="44"/>
      <c r="TR18" s="44"/>
      <c r="TS18" s="44"/>
      <c r="TT18" s="44"/>
      <c r="TU18" s="44"/>
      <c r="TV18" s="44"/>
      <c r="TW18" s="44"/>
      <c r="TX18" s="44"/>
      <c r="TY18" s="44"/>
      <c r="TZ18" s="44"/>
      <c r="UA18" s="44"/>
      <c r="UB18" s="44"/>
      <c r="UC18" s="44"/>
      <c r="UD18" s="44"/>
      <c r="UE18" s="44"/>
      <c r="UF18" s="44"/>
      <c r="UG18" s="44"/>
      <c r="UH18" s="44"/>
      <c r="UI18" s="44"/>
      <c r="UJ18" s="44"/>
      <c r="UK18" s="44"/>
      <c r="UL18" s="44"/>
      <c r="UM18" s="44"/>
      <c r="UN18" s="44"/>
      <c r="UO18" s="44"/>
      <c r="UP18" s="44"/>
      <c r="UQ18" s="44"/>
      <c r="UR18" s="44"/>
      <c r="US18" s="44"/>
      <c r="UT18" s="44"/>
      <c r="UU18" s="44"/>
      <c r="UV18" s="44"/>
      <c r="UW18" s="44"/>
      <c r="UX18" s="44"/>
      <c r="UY18" s="44"/>
      <c r="UZ18" s="44"/>
      <c r="VA18" s="44"/>
      <c r="VB18" s="44"/>
      <c r="VC18" s="44"/>
      <c r="VD18" s="44"/>
      <c r="VE18" s="44"/>
      <c r="VF18" s="44"/>
      <c r="VG18" s="44"/>
      <c r="VH18" s="44"/>
      <c r="VI18" s="44"/>
      <c r="VJ18" s="44"/>
      <c r="VK18" s="44"/>
      <c r="VL18" s="44"/>
      <c r="VM18" s="44"/>
      <c r="VN18" s="44"/>
      <c r="VO18" s="44"/>
      <c r="VP18" s="44"/>
      <c r="VQ18" s="44"/>
      <c r="VR18" s="44"/>
      <c r="VS18" s="44"/>
      <c r="VT18" s="44"/>
      <c r="VU18" s="44"/>
      <c r="VV18" s="44"/>
      <c r="VW18" s="44"/>
      <c r="VX18" s="44"/>
      <c r="VY18" s="44"/>
      <c r="VZ18" s="44"/>
      <c r="WA18" s="44"/>
      <c r="WB18" s="44"/>
      <c r="WC18" s="44"/>
      <c r="WD18" s="44"/>
      <c r="WE18" s="44"/>
      <c r="WF18" s="44"/>
      <c r="WG18" s="44"/>
      <c r="WH18" s="44"/>
      <c r="WI18" s="44"/>
      <c r="WJ18" s="44"/>
      <c r="WK18" s="44"/>
      <c r="WL18" s="44"/>
      <c r="WM18" s="44"/>
      <c r="WN18" s="44"/>
      <c r="WO18" s="44"/>
      <c r="WP18" s="44"/>
      <c r="WQ18" s="44"/>
      <c r="WR18" s="44"/>
      <c r="WS18" s="44"/>
      <c r="WT18" s="44"/>
      <c r="WU18" s="44"/>
      <c r="WV18" s="44"/>
      <c r="WW18" s="44"/>
      <c r="WX18" s="44"/>
      <c r="WY18" s="44"/>
      <c r="WZ18" s="44"/>
      <c r="XA18" s="44"/>
      <c r="XB18" s="44"/>
      <c r="XC18" s="44"/>
      <c r="XD18" s="44"/>
      <c r="XE18" s="44"/>
      <c r="XF18" s="44"/>
      <c r="XG18" s="44"/>
      <c r="XH18" s="44"/>
      <c r="XI18" s="44"/>
      <c r="XJ18" s="44"/>
      <c r="XK18" s="44"/>
      <c r="XL18" s="44"/>
      <c r="XM18" s="44"/>
      <c r="XN18" s="44"/>
      <c r="XO18" s="44"/>
      <c r="XP18" s="44"/>
      <c r="XQ18" s="44"/>
      <c r="XR18" s="44"/>
      <c r="XS18" s="44"/>
      <c r="XT18" s="44"/>
      <c r="XU18" s="44"/>
      <c r="XV18" s="44"/>
      <c r="XW18" s="44"/>
      <c r="XX18" s="44"/>
      <c r="XY18" s="44"/>
      <c r="XZ18" s="44"/>
      <c r="YA18" s="44"/>
      <c r="YB18" s="44"/>
      <c r="YC18" s="44"/>
      <c r="YD18" s="44"/>
      <c r="YE18" s="44"/>
      <c r="YF18" s="44"/>
      <c r="YG18" s="44"/>
      <c r="YH18" s="44"/>
      <c r="YI18" s="44"/>
      <c r="YJ18" s="44"/>
      <c r="YK18" s="44"/>
      <c r="YL18" s="44"/>
      <c r="YM18" s="44"/>
      <c r="YN18" s="44"/>
      <c r="YO18" s="44"/>
      <c r="YP18" s="44"/>
      <c r="YQ18" s="44"/>
      <c r="YR18" s="44"/>
      <c r="YS18" s="44"/>
      <c r="YT18" s="44"/>
      <c r="YU18" s="44"/>
      <c r="YV18" s="44"/>
      <c r="YW18" s="44"/>
      <c r="YX18" s="44"/>
      <c r="YY18" s="44"/>
      <c r="YZ18" s="44"/>
      <c r="ZA18" s="44"/>
      <c r="ZB18" s="44"/>
      <c r="ZC18" s="44"/>
      <c r="ZD18" s="44"/>
      <c r="ZE18" s="44"/>
      <c r="ZF18" s="44"/>
      <c r="ZG18" s="44"/>
      <c r="ZH18" s="44"/>
      <c r="ZI18" s="44"/>
      <c r="ZJ18" s="44"/>
      <c r="ZK18" s="44"/>
      <c r="ZL18" s="44"/>
      <c r="ZM18" s="44"/>
      <c r="ZN18" s="44"/>
      <c r="ZO18" s="44"/>
      <c r="ZP18" s="44"/>
    </row>
    <row r="19" ht="18" spans="1:692">
      <c r="A19" s="12">
        <v>6</v>
      </c>
      <c r="B19" s="13" t="s">
        <v>1394</v>
      </c>
      <c r="C19" s="15"/>
      <c r="D19" s="15"/>
      <c r="E19" s="15">
        <v>1</v>
      </c>
      <c r="F19" s="15"/>
      <c r="G19" s="15"/>
      <c r="H19" s="15">
        <v>1</v>
      </c>
      <c r="I19" s="15"/>
      <c r="J19" s="15"/>
      <c r="K19" s="15">
        <v>1</v>
      </c>
      <c r="L19" s="15"/>
      <c r="M19" s="15"/>
      <c r="N19" s="15">
        <v>1</v>
      </c>
      <c r="O19" s="15"/>
      <c r="P19" s="15"/>
      <c r="Q19" s="15">
        <v>1</v>
      </c>
      <c r="R19" s="15"/>
      <c r="S19" s="15"/>
      <c r="T19" s="15">
        <v>1</v>
      </c>
      <c r="U19" s="15"/>
      <c r="V19" s="15"/>
      <c r="W19" s="15">
        <v>1</v>
      </c>
      <c r="X19" s="17"/>
      <c r="Y19" s="17"/>
      <c r="Z19" s="17">
        <v>1</v>
      </c>
      <c r="AA19" s="15"/>
      <c r="AB19" s="15"/>
      <c r="AC19" s="15">
        <v>1</v>
      </c>
      <c r="AD19" s="15"/>
      <c r="AE19" s="15"/>
      <c r="AF19" s="15">
        <v>1</v>
      </c>
      <c r="AG19" s="15"/>
      <c r="AH19" s="15"/>
      <c r="AI19" s="15">
        <v>1</v>
      </c>
      <c r="AJ19" s="15"/>
      <c r="AK19" s="15"/>
      <c r="AL19" s="15">
        <v>1</v>
      </c>
      <c r="AM19" s="15"/>
      <c r="AN19" s="15"/>
      <c r="AO19" s="15">
        <v>1</v>
      </c>
      <c r="AP19" s="15"/>
      <c r="AQ19" s="15"/>
      <c r="AR19" s="15">
        <v>1</v>
      </c>
      <c r="AS19" s="15"/>
      <c r="AT19" s="15"/>
      <c r="AU19" s="15">
        <v>1</v>
      </c>
      <c r="AV19" s="15"/>
      <c r="AW19" s="15"/>
      <c r="AX19" s="15">
        <v>1</v>
      </c>
      <c r="AY19" s="15"/>
      <c r="AZ19" s="15"/>
      <c r="BA19" s="15">
        <v>1</v>
      </c>
      <c r="BB19" s="15"/>
      <c r="BC19" s="15"/>
      <c r="BD19" s="15">
        <v>1</v>
      </c>
      <c r="BE19" s="15"/>
      <c r="BF19" s="15"/>
      <c r="BG19" s="15">
        <v>1</v>
      </c>
      <c r="BH19" s="15"/>
      <c r="BI19" s="15"/>
      <c r="BJ19" s="15">
        <v>1</v>
      </c>
      <c r="BK19" s="15"/>
      <c r="BL19" s="15"/>
      <c r="BM19" s="15">
        <v>1</v>
      </c>
      <c r="BN19" s="15"/>
      <c r="BO19" s="15"/>
      <c r="BP19" s="15">
        <v>1</v>
      </c>
      <c r="BQ19" s="15"/>
      <c r="BR19" s="15"/>
      <c r="BS19" s="15">
        <v>1</v>
      </c>
      <c r="BT19" s="15"/>
      <c r="BU19" s="15"/>
      <c r="BV19" s="15">
        <v>1</v>
      </c>
      <c r="BW19" s="15"/>
      <c r="BX19" s="15"/>
      <c r="BY19" s="15">
        <v>1</v>
      </c>
      <c r="BZ19" s="15"/>
      <c r="CA19" s="15"/>
      <c r="CB19" s="15">
        <v>1</v>
      </c>
      <c r="CC19" s="15"/>
      <c r="CD19" s="15"/>
      <c r="CE19" s="15">
        <v>1</v>
      </c>
      <c r="CF19" s="15"/>
      <c r="CG19" s="15"/>
      <c r="CH19" s="15">
        <v>1</v>
      </c>
      <c r="CI19" s="15"/>
      <c r="CJ19" s="15"/>
      <c r="CK19" s="15">
        <v>1</v>
      </c>
      <c r="CL19" s="15"/>
      <c r="CM19" s="15"/>
      <c r="CN19" s="15">
        <v>1</v>
      </c>
      <c r="CO19" s="15"/>
      <c r="CP19" s="15"/>
      <c r="CQ19" s="15">
        <v>1</v>
      </c>
      <c r="CR19" s="15"/>
      <c r="CS19" s="15"/>
      <c r="CT19" s="15">
        <v>1</v>
      </c>
      <c r="CU19" s="15"/>
      <c r="CV19" s="15"/>
      <c r="CW19" s="15">
        <v>1</v>
      </c>
      <c r="CX19" s="15"/>
      <c r="CY19" s="15"/>
      <c r="CZ19" s="15">
        <v>1</v>
      </c>
      <c r="DA19" s="15"/>
      <c r="DB19" s="15"/>
      <c r="DC19" s="15">
        <v>1</v>
      </c>
      <c r="DD19" s="15"/>
      <c r="DE19" s="15">
        <v>1</v>
      </c>
      <c r="DF19" s="15"/>
      <c r="DG19" s="15"/>
      <c r="DH19" s="15">
        <v>1</v>
      </c>
      <c r="DI19" s="15"/>
      <c r="DJ19" s="15"/>
      <c r="DK19" s="15">
        <v>1</v>
      </c>
      <c r="DL19" s="15"/>
      <c r="DM19" s="15"/>
      <c r="DN19" s="15">
        <v>1</v>
      </c>
      <c r="DO19" s="15"/>
      <c r="DP19" s="15"/>
      <c r="DQ19" s="15">
        <v>1</v>
      </c>
      <c r="DR19" s="15"/>
      <c r="DS19" s="15"/>
      <c r="DT19" s="15">
        <v>1</v>
      </c>
      <c r="DU19" s="15"/>
      <c r="DV19" s="15"/>
      <c r="DW19" s="15">
        <v>1</v>
      </c>
      <c r="DX19" s="15"/>
      <c r="DY19" s="15"/>
      <c r="DZ19" s="15"/>
      <c r="EA19" s="15">
        <v>1</v>
      </c>
      <c r="EB19" s="17"/>
      <c r="EC19" s="17"/>
      <c r="ED19" s="17">
        <v>1</v>
      </c>
      <c r="EE19" s="15"/>
      <c r="EF19" s="15"/>
      <c r="EG19" s="15">
        <v>1</v>
      </c>
      <c r="EH19" s="17"/>
      <c r="EI19" s="17"/>
      <c r="EJ19" s="17">
        <v>1</v>
      </c>
      <c r="EK19" s="15"/>
      <c r="EL19" s="15"/>
      <c r="EM19" s="15">
        <v>1</v>
      </c>
      <c r="EN19" s="17"/>
      <c r="EO19" s="17"/>
      <c r="EP19" s="17">
        <v>1</v>
      </c>
      <c r="EQ19" s="15"/>
      <c r="ER19" s="15"/>
      <c r="ES19" s="15">
        <v>1</v>
      </c>
      <c r="ET19" s="17"/>
      <c r="EU19" s="17"/>
      <c r="EV19" s="17">
        <v>1</v>
      </c>
      <c r="EW19" s="15"/>
      <c r="EX19" s="15"/>
      <c r="EY19" s="15">
        <v>1</v>
      </c>
      <c r="EZ19" s="17"/>
      <c r="FA19" s="17"/>
      <c r="FB19" s="17">
        <v>1</v>
      </c>
      <c r="FC19" s="15"/>
      <c r="FD19" s="15"/>
      <c r="FE19" s="15">
        <v>1</v>
      </c>
      <c r="FF19" s="17"/>
      <c r="FG19" s="17"/>
      <c r="FH19" s="17">
        <v>1</v>
      </c>
      <c r="FI19" s="17"/>
      <c r="FJ19" s="17"/>
      <c r="FK19" s="17">
        <v>1</v>
      </c>
      <c r="FL19" s="15"/>
      <c r="FM19" s="15"/>
      <c r="FN19" s="15">
        <v>1</v>
      </c>
      <c r="FO19" s="17"/>
      <c r="FP19" s="17"/>
      <c r="FQ19" s="17">
        <v>1</v>
      </c>
      <c r="FR19" s="15"/>
      <c r="FS19" s="15"/>
      <c r="FT19" s="15">
        <v>1</v>
      </c>
      <c r="FU19" s="17"/>
      <c r="FV19" s="17"/>
      <c r="FW19" s="17">
        <v>1</v>
      </c>
      <c r="FX19" s="15"/>
      <c r="FY19" s="15"/>
      <c r="FZ19" s="15">
        <v>1</v>
      </c>
      <c r="GA19" s="17"/>
      <c r="GB19" s="17"/>
      <c r="GC19" s="17">
        <v>1</v>
      </c>
      <c r="GD19" s="17"/>
      <c r="GE19" s="17"/>
      <c r="GF19" s="17">
        <v>1</v>
      </c>
      <c r="GG19" s="15"/>
      <c r="GH19" s="15"/>
      <c r="GI19" s="15">
        <v>1</v>
      </c>
      <c r="GJ19" s="17"/>
      <c r="GK19" s="17"/>
      <c r="GL19" s="17">
        <v>1</v>
      </c>
      <c r="GM19" s="15"/>
      <c r="GN19" s="15"/>
      <c r="GO19" s="15">
        <v>1</v>
      </c>
      <c r="GP19" s="17"/>
      <c r="GQ19" s="17"/>
      <c r="GR19" s="17">
        <v>1</v>
      </c>
      <c r="GS19" s="17"/>
      <c r="GT19" s="17"/>
      <c r="GU19" s="17">
        <v>1</v>
      </c>
      <c r="GV19" s="15"/>
      <c r="GW19" s="15"/>
      <c r="GX19" s="15">
        <v>1</v>
      </c>
      <c r="GY19" s="17"/>
      <c r="GZ19" s="17"/>
      <c r="HA19" s="17">
        <v>1</v>
      </c>
      <c r="HB19" s="17"/>
      <c r="HC19" s="17"/>
      <c r="HD19" s="17">
        <v>1</v>
      </c>
      <c r="HE19" s="15"/>
      <c r="HF19" s="15"/>
      <c r="HG19" s="15">
        <v>1</v>
      </c>
      <c r="HH19" s="17"/>
      <c r="HI19" s="17"/>
      <c r="HJ19" s="17">
        <v>1</v>
      </c>
      <c r="HK19" s="17"/>
      <c r="HL19" s="17"/>
      <c r="HM19" s="17">
        <v>1</v>
      </c>
      <c r="HN19" s="15"/>
      <c r="HO19" s="15"/>
      <c r="HP19" s="15">
        <v>1</v>
      </c>
      <c r="HQ19" s="17"/>
      <c r="HR19" s="17"/>
      <c r="HS19" s="17">
        <v>1</v>
      </c>
      <c r="HT19" s="17"/>
      <c r="HU19" s="17"/>
      <c r="HV19" s="17">
        <v>1</v>
      </c>
      <c r="HW19" s="15"/>
      <c r="HX19" s="15"/>
      <c r="HY19" s="15">
        <v>1</v>
      </c>
      <c r="HZ19" s="17"/>
      <c r="IA19" s="17"/>
      <c r="IB19" s="17">
        <v>1</v>
      </c>
      <c r="IC19" s="17"/>
      <c r="ID19" s="17"/>
      <c r="IE19" s="17">
        <v>1</v>
      </c>
      <c r="IF19" s="15"/>
      <c r="IG19" s="15"/>
      <c r="IH19" s="15">
        <v>1</v>
      </c>
      <c r="II19" s="17"/>
      <c r="IJ19" s="17"/>
      <c r="IK19" s="17">
        <v>1</v>
      </c>
      <c r="IL19" s="17"/>
      <c r="IM19" s="17"/>
      <c r="IN19" s="17">
        <v>1</v>
      </c>
      <c r="IO19" s="15"/>
      <c r="IP19" s="15"/>
      <c r="IQ19" s="15">
        <v>1</v>
      </c>
      <c r="IR19" s="17"/>
      <c r="IS19" s="17"/>
      <c r="IT19" s="17">
        <v>1</v>
      </c>
      <c r="IU19" s="43"/>
      <c r="IV19" s="43"/>
      <c r="IW19" s="43"/>
      <c r="IX19" s="43"/>
      <c r="IY19" s="43"/>
      <c r="IZ19" s="43"/>
      <c r="JA19" s="43"/>
      <c r="JB19" s="43"/>
      <c r="JC19" s="43"/>
      <c r="JD19" s="43"/>
      <c r="JE19" s="43"/>
      <c r="JF19" s="43"/>
      <c r="JG19" s="43"/>
      <c r="JH19" s="43"/>
      <c r="JI19" s="43"/>
      <c r="JJ19" s="43"/>
      <c r="JK19" s="43"/>
      <c r="JL19" s="43"/>
      <c r="JM19" s="43"/>
      <c r="JN19" s="43"/>
      <c r="JO19" s="43"/>
      <c r="JP19" s="43"/>
      <c r="JQ19" s="43"/>
      <c r="JR19" s="43"/>
      <c r="JS19" s="43"/>
      <c r="JT19" s="43"/>
      <c r="JU19" s="43"/>
      <c r="JV19" s="43"/>
      <c r="JW19" s="43"/>
      <c r="JX19" s="43"/>
      <c r="JY19" s="43"/>
      <c r="JZ19" s="43"/>
      <c r="KA19" s="43"/>
      <c r="KB19" s="43"/>
      <c r="KC19" s="43"/>
      <c r="KD19" s="43"/>
      <c r="KE19" s="43"/>
      <c r="KF19" s="43"/>
      <c r="KG19" s="43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  <c r="LC19" s="44"/>
      <c r="LD19" s="44"/>
      <c r="LE19" s="44"/>
      <c r="LF19" s="44"/>
      <c r="LG19" s="44"/>
      <c r="LH19" s="44"/>
      <c r="LI19" s="44"/>
      <c r="LJ19" s="44"/>
      <c r="LK19" s="44"/>
      <c r="LL19" s="44"/>
      <c r="LM19" s="44"/>
      <c r="LN19" s="44"/>
      <c r="LO19" s="44"/>
      <c r="LP19" s="44"/>
      <c r="LQ19" s="44"/>
      <c r="LR19" s="44"/>
      <c r="LS19" s="44"/>
      <c r="LT19" s="44"/>
      <c r="LU19" s="44"/>
      <c r="LV19" s="44"/>
      <c r="LW19" s="44"/>
      <c r="LX19" s="44"/>
      <c r="LY19" s="44"/>
      <c r="LZ19" s="44"/>
      <c r="MA19" s="44"/>
      <c r="MB19" s="44"/>
      <c r="MC19" s="44"/>
      <c r="MD19" s="44"/>
      <c r="ME19" s="44"/>
      <c r="MF19" s="44"/>
      <c r="MG19" s="44"/>
      <c r="MH19" s="44"/>
      <c r="MI19" s="44"/>
      <c r="MJ19" s="44"/>
      <c r="MK19" s="44"/>
      <c r="ML19" s="44"/>
      <c r="MM19" s="44"/>
      <c r="MN19" s="44"/>
      <c r="MO19" s="44"/>
      <c r="MP19" s="44"/>
      <c r="MQ19" s="44"/>
      <c r="MR19" s="44"/>
      <c r="MS19" s="44"/>
      <c r="MT19" s="44"/>
      <c r="MU19" s="44"/>
      <c r="MV19" s="44"/>
      <c r="MW19" s="44"/>
      <c r="MX19" s="44"/>
      <c r="MY19" s="44"/>
      <c r="MZ19" s="44"/>
      <c r="NA19" s="44"/>
      <c r="NB19" s="44"/>
      <c r="NC19" s="44"/>
      <c r="ND19" s="44"/>
      <c r="NE19" s="44"/>
      <c r="NF19" s="44"/>
      <c r="NG19" s="44"/>
      <c r="NH19" s="44"/>
      <c r="NI19" s="44"/>
      <c r="NJ19" s="44"/>
      <c r="NK19" s="44"/>
      <c r="NL19" s="44"/>
      <c r="NM19" s="44"/>
      <c r="NN19" s="44"/>
      <c r="NO19" s="44"/>
      <c r="NP19" s="44"/>
      <c r="NQ19" s="44"/>
      <c r="NR19" s="44"/>
      <c r="NS19" s="44"/>
      <c r="NT19" s="44"/>
      <c r="NU19" s="44"/>
      <c r="NV19" s="44"/>
      <c r="NW19" s="44"/>
      <c r="NX19" s="44"/>
      <c r="NY19" s="44"/>
      <c r="NZ19" s="44"/>
      <c r="OA19" s="44"/>
      <c r="OB19" s="44"/>
      <c r="OC19" s="44"/>
      <c r="OD19" s="44"/>
      <c r="OE19" s="44"/>
      <c r="OF19" s="44"/>
      <c r="OG19" s="44"/>
      <c r="OH19" s="44"/>
      <c r="OI19" s="44"/>
      <c r="OJ19" s="44"/>
      <c r="OK19" s="44"/>
      <c r="OL19" s="44"/>
      <c r="OM19" s="44"/>
      <c r="ON19" s="44"/>
      <c r="OO19" s="44"/>
      <c r="OP19" s="44"/>
      <c r="OQ19" s="44"/>
      <c r="OR19" s="44"/>
      <c r="OS19" s="44"/>
      <c r="OT19" s="44"/>
      <c r="OU19" s="44"/>
      <c r="OV19" s="44"/>
      <c r="OW19" s="44"/>
      <c r="OX19" s="44"/>
      <c r="OY19" s="44"/>
      <c r="OZ19" s="44"/>
      <c r="PA19" s="44"/>
      <c r="PB19" s="44"/>
      <c r="PC19" s="44"/>
      <c r="PD19" s="44"/>
      <c r="PE19" s="44"/>
      <c r="PF19" s="44"/>
      <c r="PG19" s="44"/>
      <c r="PH19" s="44"/>
      <c r="PI19" s="44"/>
      <c r="PJ19" s="44"/>
      <c r="PK19" s="44"/>
      <c r="PL19" s="44"/>
      <c r="PM19" s="44"/>
      <c r="PN19" s="44"/>
      <c r="PO19" s="44"/>
      <c r="PP19" s="44"/>
      <c r="PQ19" s="44"/>
      <c r="PR19" s="44"/>
      <c r="PS19" s="44"/>
      <c r="PT19" s="44"/>
      <c r="PU19" s="44"/>
      <c r="PV19" s="44"/>
      <c r="PW19" s="44"/>
      <c r="PX19" s="44"/>
      <c r="PY19" s="44"/>
      <c r="PZ19" s="44"/>
      <c r="QA19" s="44"/>
      <c r="QB19" s="44"/>
      <c r="QC19" s="44"/>
      <c r="QD19" s="44"/>
      <c r="QE19" s="44"/>
      <c r="QF19" s="44"/>
      <c r="QG19" s="44"/>
      <c r="QH19" s="44"/>
      <c r="QI19" s="44"/>
      <c r="QJ19" s="44"/>
      <c r="QK19" s="44"/>
      <c r="QL19" s="44"/>
      <c r="QM19" s="44"/>
      <c r="QN19" s="44"/>
      <c r="QO19" s="44"/>
      <c r="QP19" s="44"/>
      <c r="QQ19" s="44"/>
      <c r="QR19" s="44"/>
      <c r="QS19" s="44"/>
      <c r="QT19" s="44"/>
      <c r="QU19" s="44"/>
      <c r="QV19" s="44"/>
      <c r="QW19" s="44"/>
      <c r="QX19" s="44"/>
      <c r="QY19" s="44"/>
      <c r="QZ19" s="44"/>
      <c r="RA19" s="44"/>
      <c r="RB19" s="44"/>
      <c r="RC19" s="44"/>
      <c r="RD19" s="44"/>
      <c r="RE19" s="44"/>
      <c r="RF19" s="44"/>
      <c r="RG19" s="44"/>
      <c r="RH19" s="44"/>
      <c r="RI19" s="44"/>
      <c r="RJ19" s="44"/>
      <c r="RK19" s="44"/>
      <c r="RL19" s="44"/>
      <c r="RM19" s="44"/>
      <c r="RN19" s="44"/>
      <c r="RO19" s="44"/>
      <c r="RP19" s="44"/>
      <c r="RQ19" s="44"/>
      <c r="RR19" s="44"/>
      <c r="RS19" s="44"/>
      <c r="RT19" s="44"/>
      <c r="RU19" s="44"/>
      <c r="RV19" s="44"/>
      <c r="RW19" s="44"/>
      <c r="RX19" s="44"/>
      <c r="RY19" s="44"/>
      <c r="RZ19" s="44"/>
      <c r="SA19" s="44"/>
      <c r="SB19" s="44"/>
      <c r="SC19" s="44"/>
      <c r="SD19" s="44"/>
      <c r="SE19" s="44"/>
      <c r="SF19" s="44"/>
      <c r="SG19" s="44"/>
      <c r="SH19" s="44"/>
      <c r="SI19" s="44"/>
      <c r="SJ19" s="44"/>
      <c r="SK19" s="44"/>
      <c r="SL19" s="44"/>
      <c r="SM19" s="44"/>
      <c r="SN19" s="44"/>
      <c r="SO19" s="44"/>
      <c r="SP19" s="44"/>
      <c r="SQ19" s="44"/>
      <c r="SR19" s="44"/>
      <c r="SS19" s="44"/>
      <c r="ST19" s="44"/>
      <c r="SU19" s="44"/>
      <c r="SV19" s="44"/>
      <c r="SW19" s="44"/>
      <c r="SX19" s="44"/>
      <c r="SY19" s="44"/>
      <c r="SZ19" s="44"/>
      <c r="TA19" s="44"/>
      <c r="TB19" s="44"/>
      <c r="TC19" s="44"/>
      <c r="TD19" s="44"/>
      <c r="TE19" s="44"/>
      <c r="TF19" s="44"/>
      <c r="TG19" s="44"/>
      <c r="TH19" s="44"/>
      <c r="TI19" s="44"/>
      <c r="TJ19" s="44"/>
      <c r="TK19" s="44"/>
      <c r="TL19" s="44"/>
      <c r="TM19" s="44"/>
      <c r="TN19" s="44"/>
      <c r="TO19" s="44"/>
      <c r="TP19" s="44"/>
      <c r="TQ19" s="44"/>
      <c r="TR19" s="44"/>
      <c r="TS19" s="44"/>
      <c r="TT19" s="44"/>
      <c r="TU19" s="44"/>
      <c r="TV19" s="44"/>
      <c r="TW19" s="44"/>
      <c r="TX19" s="44"/>
      <c r="TY19" s="44"/>
      <c r="TZ19" s="44"/>
      <c r="UA19" s="44"/>
      <c r="UB19" s="44"/>
      <c r="UC19" s="44"/>
      <c r="UD19" s="44"/>
      <c r="UE19" s="44"/>
      <c r="UF19" s="44"/>
      <c r="UG19" s="44"/>
      <c r="UH19" s="44"/>
      <c r="UI19" s="44"/>
      <c r="UJ19" s="44"/>
      <c r="UK19" s="44"/>
      <c r="UL19" s="44"/>
      <c r="UM19" s="44"/>
      <c r="UN19" s="44"/>
      <c r="UO19" s="44"/>
      <c r="UP19" s="44"/>
      <c r="UQ19" s="44"/>
      <c r="UR19" s="44"/>
      <c r="US19" s="44"/>
      <c r="UT19" s="44"/>
      <c r="UU19" s="44"/>
      <c r="UV19" s="44"/>
      <c r="UW19" s="44"/>
      <c r="UX19" s="44"/>
      <c r="UY19" s="44"/>
      <c r="UZ19" s="44"/>
      <c r="VA19" s="44"/>
      <c r="VB19" s="44"/>
      <c r="VC19" s="44"/>
      <c r="VD19" s="44"/>
      <c r="VE19" s="44"/>
      <c r="VF19" s="44"/>
      <c r="VG19" s="44"/>
      <c r="VH19" s="44"/>
      <c r="VI19" s="44"/>
      <c r="VJ19" s="44"/>
      <c r="VK19" s="44"/>
      <c r="VL19" s="44"/>
      <c r="VM19" s="44"/>
      <c r="VN19" s="44"/>
      <c r="VO19" s="44"/>
      <c r="VP19" s="44"/>
      <c r="VQ19" s="44"/>
      <c r="VR19" s="44"/>
      <c r="VS19" s="44"/>
      <c r="VT19" s="44"/>
      <c r="VU19" s="44"/>
      <c r="VV19" s="44"/>
      <c r="VW19" s="44"/>
      <c r="VX19" s="44"/>
      <c r="VY19" s="44"/>
      <c r="VZ19" s="44"/>
      <c r="WA19" s="44"/>
      <c r="WB19" s="44"/>
      <c r="WC19" s="44"/>
      <c r="WD19" s="44"/>
      <c r="WE19" s="44"/>
      <c r="WF19" s="44"/>
      <c r="WG19" s="44"/>
      <c r="WH19" s="44"/>
      <c r="WI19" s="44"/>
      <c r="WJ19" s="44"/>
      <c r="WK19" s="44"/>
      <c r="WL19" s="44"/>
      <c r="WM19" s="44"/>
      <c r="WN19" s="44"/>
      <c r="WO19" s="44"/>
      <c r="WP19" s="44"/>
      <c r="WQ19" s="44"/>
      <c r="WR19" s="44"/>
      <c r="WS19" s="44"/>
      <c r="WT19" s="44"/>
      <c r="WU19" s="44"/>
      <c r="WV19" s="44"/>
      <c r="WW19" s="44"/>
      <c r="WX19" s="44"/>
      <c r="WY19" s="44"/>
      <c r="WZ19" s="44"/>
      <c r="XA19" s="44"/>
      <c r="XB19" s="44"/>
      <c r="XC19" s="44"/>
      <c r="XD19" s="44"/>
      <c r="XE19" s="44"/>
      <c r="XF19" s="44"/>
      <c r="XG19" s="44"/>
      <c r="XH19" s="44"/>
      <c r="XI19" s="44"/>
      <c r="XJ19" s="44"/>
      <c r="XK19" s="44"/>
      <c r="XL19" s="44"/>
      <c r="XM19" s="44"/>
      <c r="XN19" s="44"/>
      <c r="XO19" s="44"/>
      <c r="XP19" s="44"/>
      <c r="XQ19" s="44"/>
      <c r="XR19" s="44"/>
      <c r="XS19" s="44"/>
      <c r="XT19" s="44"/>
      <c r="XU19" s="44"/>
      <c r="XV19" s="44"/>
      <c r="XW19" s="44"/>
      <c r="XX19" s="44"/>
      <c r="XY19" s="44"/>
      <c r="XZ19" s="44"/>
      <c r="YA19" s="44"/>
      <c r="YB19" s="44"/>
      <c r="YC19" s="44"/>
      <c r="YD19" s="44"/>
      <c r="YE19" s="44"/>
      <c r="YF19" s="44"/>
      <c r="YG19" s="44"/>
      <c r="YH19" s="44"/>
      <c r="YI19" s="44"/>
      <c r="YJ19" s="44"/>
      <c r="YK19" s="44"/>
      <c r="YL19" s="44"/>
      <c r="YM19" s="44"/>
      <c r="YN19" s="44"/>
      <c r="YO19" s="44"/>
      <c r="YP19" s="44"/>
      <c r="YQ19" s="44"/>
      <c r="YR19" s="44"/>
      <c r="YS19" s="44"/>
      <c r="YT19" s="44"/>
      <c r="YU19" s="44"/>
      <c r="YV19" s="44"/>
      <c r="YW19" s="44"/>
      <c r="YX19" s="44"/>
      <c r="YY19" s="44"/>
      <c r="YZ19" s="44"/>
      <c r="ZA19" s="44"/>
      <c r="ZB19" s="44"/>
      <c r="ZC19" s="44"/>
      <c r="ZD19" s="44"/>
      <c r="ZE19" s="44"/>
      <c r="ZF19" s="44"/>
      <c r="ZG19" s="44"/>
      <c r="ZH19" s="44"/>
      <c r="ZI19" s="44"/>
      <c r="ZJ19" s="44"/>
      <c r="ZK19" s="44"/>
      <c r="ZL19" s="44"/>
      <c r="ZM19" s="44"/>
      <c r="ZN19" s="44"/>
      <c r="ZO19" s="44"/>
      <c r="ZP19" s="44"/>
    </row>
    <row r="20" ht="18" spans="1:692">
      <c r="A20" s="12">
        <v>7</v>
      </c>
      <c r="B20" s="13" t="s">
        <v>1395</v>
      </c>
      <c r="C20" s="15"/>
      <c r="D20" s="15">
        <v>1</v>
      </c>
      <c r="E20" s="15"/>
      <c r="F20" s="15"/>
      <c r="G20" s="15">
        <v>1</v>
      </c>
      <c r="H20" s="15"/>
      <c r="I20" s="15"/>
      <c r="J20" s="15">
        <v>1</v>
      </c>
      <c r="K20" s="15"/>
      <c r="L20" s="15"/>
      <c r="M20" s="15">
        <v>1</v>
      </c>
      <c r="N20" s="15"/>
      <c r="O20" s="15"/>
      <c r="P20" s="15">
        <v>1</v>
      </c>
      <c r="Q20" s="15"/>
      <c r="R20" s="15"/>
      <c r="S20" s="15">
        <v>1</v>
      </c>
      <c r="T20" s="15"/>
      <c r="U20" s="15"/>
      <c r="V20" s="15">
        <v>1</v>
      </c>
      <c r="W20" s="15"/>
      <c r="X20" s="17"/>
      <c r="Y20" s="17">
        <v>1</v>
      </c>
      <c r="Z20" s="17"/>
      <c r="AA20" s="15"/>
      <c r="AB20" s="15"/>
      <c r="AC20" s="15">
        <v>1</v>
      </c>
      <c r="AD20" s="15"/>
      <c r="AE20" s="15"/>
      <c r="AF20" s="15">
        <v>1</v>
      </c>
      <c r="AG20" s="15"/>
      <c r="AH20" s="15"/>
      <c r="AI20" s="15">
        <v>1</v>
      </c>
      <c r="AJ20" s="15"/>
      <c r="AK20" s="15"/>
      <c r="AL20" s="15">
        <v>1</v>
      </c>
      <c r="AM20" s="15"/>
      <c r="AN20" s="15"/>
      <c r="AO20" s="15">
        <v>1</v>
      </c>
      <c r="AP20" s="15"/>
      <c r="AQ20" s="15"/>
      <c r="AR20" s="15">
        <v>1</v>
      </c>
      <c r="AS20" s="15"/>
      <c r="AT20" s="15"/>
      <c r="AU20" s="15">
        <v>1</v>
      </c>
      <c r="AV20" s="15"/>
      <c r="AW20" s="15"/>
      <c r="AX20" s="15">
        <v>1</v>
      </c>
      <c r="AY20" s="15"/>
      <c r="AZ20" s="15"/>
      <c r="BA20" s="15">
        <v>1</v>
      </c>
      <c r="BB20" s="15"/>
      <c r="BC20" s="15"/>
      <c r="BD20" s="15">
        <v>1</v>
      </c>
      <c r="BE20" s="15"/>
      <c r="BF20" s="15"/>
      <c r="BG20" s="15">
        <v>1</v>
      </c>
      <c r="BH20" s="15"/>
      <c r="BI20" s="15"/>
      <c r="BJ20" s="15">
        <v>1</v>
      </c>
      <c r="BK20" s="15"/>
      <c r="BL20" s="15"/>
      <c r="BM20" s="15">
        <v>1</v>
      </c>
      <c r="BN20" s="15"/>
      <c r="BO20" s="15"/>
      <c r="BP20" s="15">
        <v>1</v>
      </c>
      <c r="BQ20" s="15"/>
      <c r="BR20" s="15"/>
      <c r="BS20" s="15">
        <v>1</v>
      </c>
      <c r="BT20" s="15"/>
      <c r="BU20" s="15"/>
      <c r="BV20" s="15">
        <v>1</v>
      </c>
      <c r="BW20" s="15"/>
      <c r="BX20" s="15"/>
      <c r="BY20" s="15">
        <v>1</v>
      </c>
      <c r="BZ20" s="15"/>
      <c r="CA20" s="15"/>
      <c r="CB20" s="15">
        <v>1</v>
      </c>
      <c r="CC20" s="15"/>
      <c r="CD20" s="15"/>
      <c r="CE20" s="15">
        <v>1</v>
      </c>
      <c r="CF20" s="15"/>
      <c r="CG20" s="15"/>
      <c r="CH20" s="15">
        <v>1</v>
      </c>
      <c r="CI20" s="15"/>
      <c r="CJ20" s="15"/>
      <c r="CK20" s="15">
        <v>1</v>
      </c>
      <c r="CL20" s="15"/>
      <c r="CM20" s="15"/>
      <c r="CN20" s="15">
        <v>1</v>
      </c>
      <c r="CO20" s="15"/>
      <c r="CP20" s="15"/>
      <c r="CQ20" s="15">
        <v>1</v>
      </c>
      <c r="CR20" s="15"/>
      <c r="CS20" s="15"/>
      <c r="CT20" s="15">
        <v>1</v>
      </c>
      <c r="CU20" s="15"/>
      <c r="CV20" s="15"/>
      <c r="CW20" s="15">
        <v>1</v>
      </c>
      <c r="CX20" s="15"/>
      <c r="CY20" s="15"/>
      <c r="CZ20" s="15">
        <v>1</v>
      </c>
      <c r="DA20" s="15"/>
      <c r="DB20" s="15"/>
      <c r="DC20" s="15">
        <v>1</v>
      </c>
      <c r="DD20" s="15"/>
      <c r="DE20" s="15">
        <v>1</v>
      </c>
      <c r="DF20" s="15"/>
      <c r="DG20" s="15"/>
      <c r="DH20" s="15">
        <v>1</v>
      </c>
      <c r="DI20" s="15"/>
      <c r="DJ20" s="15"/>
      <c r="DK20" s="15">
        <v>1</v>
      </c>
      <c r="DL20" s="15"/>
      <c r="DM20" s="15"/>
      <c r="DN20" s="15">
        <v>1</v>
      </c>
      <c r="DO20" s="15"/>
      <c r="DP20" s="15"/>
      <c r="DQ20" s="15">
        <v>1</v>
      </c>
      <c r="DR20" s="15"/>
      <c r="DS20" s="15"/>
      <c r="DT20" s="15">
        <v>1</v>
      </c>
      <c r="DU20" s="15"/>
      <c r="DV20" s="15"/>
      <c r="DW20" s="15">
        <v>1</v>
      </c>
      <c r="DX20" s="15"/>
      <c r="DY20" s="15"/>
      <c r="DZ20" s="15"/>
      <c r="EA20" s="15">
        <v>1</v>
      </c>
      <c r="EB20" s="17"/>
      <c r="EC20" s="17"/>
      <c r="ED20" s="17">
        <v>1</v>
      </c>
      <c r="EE20" s="15"/>
      <c r="EF20" s="15"/>
      <c r="EG20" s="15">
        <v>1</v>
      </c>
      <c r="EH20" s="17"/>
      <c r="EI20" s="17"/>
      <c r="EJ20" s="17">
        <v>1</v>
      </c>
      <c r="EK20" s="15"/>
      <c r="EL20" s="15"/>
      <c r="EM20" s="15">
        <v>1</v>
      </c>
      <c r="EN20" s="17"/>
      <c r="EO20" s="17"/>
      <c r="EP20" s="17">
        <v>1</v>
      </c>
      <c r="EQ20" s="15"/>
      <c r="ER20" s="15"/>
      <c r="ES20" s="15">
        <v>1</v>
      </c>
      <c r="ET20" s="17"/>
      <c r="EU20" s="17"/>
      <c r="EV20" s="17">
        <v>1</v>
      </c>
      <c r="EW20" s="15"/>
      <c r="EX20" s="15"/>
      <c r="EY20" s="15">
        <v>1</v>
      </c>
      <c r="EZ20" s="17"/>
      <c r="FA20" s="17"/>
      <c r="FB20" s="17">
        <v>1</v>
      </c>
      <c r="FC20" s="15"/>
      <c r="FD20" s="15"/>
      <c r="FE20" s="15">
        <v>1</v>
      </c>
      <c r="FF20" s="17"/>
      <c r="FG20" s="17"/>
      <c r="FH20" s="17">
        <v>1</v>
      </c>
      <c r="FI20" s="17"/>
      <c r="FJ20" s="17"/>
      <c r="FK20" s="17">
        <v>1</v>
      </c>
      <c r="FL20" s="15"/>
      <c r="FM20" s="15"/>
      <c r="FN20" s="15">
        <v>1</v>
      </c>
      <c r="FO20" s="17"/>
      <c r="FP20" s="17"/>
      <c r="FQ20" s="17">
        <v>1</v>
      </c>
      <c r="FR20" s="15"/>
      <c r="FS20" s="15"/>
      <c r="FT20" s="15">
        <v>1</v>
      </c>
      <c r="FU20" s="17"/>
      <c r="FV20" s="17"/>
      <c r="FW20" s="17">
        <v>1</v>
      </c>
      <c r="FX20" s="15"/>
      <c r="FY20" s="15"/>
      <c r="FZ20" s="15">
        <v>1</v>
      </c>
      <c r="GA20" s="17"/>
      <c r="GB20" s="17"/>
      <c r="GC20" s="17">
        <v>1</v>
      </c>
      <c r="GD20" s="17"/>
      <c r="GE20" s="17"/>
      <c r="GF20" s="17">
        <v>1</v>
      </c>
      <c r="GG20" s="15"/>
      <c r="GH20" s="15"/>
      <c r="GI20" s="15">
        <v>1</v>
      </c>
      <c r="GJ20" s="17"/>
      <c r="GK20" s="17"/>
      <c r="GL20" s="17">
        <v>1</v>
      </c>
      <c r="GM20" s="15"/>
      <c r="GN20" s="15"/>
      <c r="GO20" s="15">
        <v>1</v>
      </c>
      <c r="GP20" s="17"/>
      <c r="GQ20" s="17"/>
      <c r="GR20" s="17">
        <v>1</v>
      </c>
      <c r="GS20" s="17"/>
      <c r="GT20" s="17"/>
      <c r="GU20" s="17">
        <v>1</v>
      </c>
      <c r="GV20" s="15"/>
      <c r="GW20" s="15"/>
      <c r="GX20" s="15">
        <v>1</v>
      </c>
      <c r="GY20" s="17"/>
      <c r="GZ20" s="17"/>
      <c r="HA20" s="17">
        <v>1</v>
      </c>
      <c r="HB20" s="17"/>
      <c r="HC20" s="17"/>
      <c r="HD20" s="17">
        <v>1</v>
      </c>
      <c r="HE20" s="15"/>
      <c r="HF20" s="15"/>
      <c r="HG20" s="15">
        <v>1</v>
      </c>
      <c r="HH20" s="17"/>
      <c r="HI20" s="17"/>
      <c r="HJ20" s="17">
        <v>1</v>
      </c>
      <c r="HK20" s="17"/>
      <c r="HL20" s="17"/>
      <c r="HM20" s="17">
        <v>1</v>
      </c>
      <c r="HN20" s="15"/>
      <c r="HO20" s="15"/>
      <c r="HP20" s="15">
        <v>1</v>
      </c>
      <c r="HQ20" s="17"/>
      <c r="HR20" s="17"/>
      <c r="HS20" s="17">
        <v>1</v>
      </c>
      <c r="HT20" s="17"/>
      <c r="HU20" s="17"/>
      <c r="HV20" s="17">
        <v>1</v>
      </c>
      <c r="HW20" s="15"/>
      <c r="HX20" s="15"/>
      <c r="HY20" s="15">
        <v>1</v>
      </c>
      <c r="HZ20" s="17"/>
      <c r="IA20" s="17"/>
      <c r="IB20" s="17">
        <v>1</v>
      </c>
      <c r="IC20" s="17"/>
      <c r="ID20" s="17"/>
      <c r="IE20" s="17">
        <v>1</v>
      </c>
      <c r="IF20" s="15"/>
      <c r="IG20" s="15"/>
      <c r="IH20" s="15">
        <v>1</v>
      </c>
      <c r="II20" s="17"/>
      <c r="IJ20" s="17"/>
      <c r="IK20" s="17">
        <v>1</v>
      </c>
      <c r="IL20" s="17"/>
      <c r="IM20" s="17"/>
      <c r="IN20" s="17">
        <v>1</v>
      </c>
      <c r="IO20" s="15"/>
      <c r="IP20" s="15"/>
      <c r="IQ20" s="15">
        <v>1</v>
      </c>
      <c r="IR20" s="17"/>
      <c r="IS20" s="17"/>
      <c r="IT20" s="17">
        <v>1</v>
      </c>
      <c r="IU20" s="43"/>
      <c r="IV20" s="43"/>
      <c r="IW20" s="43"/>
      <c r="IX20" s="43"/>
      <c r="IY20" s="43"/>
      <c r="IZ20" s="43"/>
      <c r="JA20" s="43"/>
      <c r="JB20" s="43"/>
      <c r="JC20" s="43"/>
      <c r="JD20" s="43"/>
      <c r="JE20" s="43"/>
      <c r="JF20" s="43"/>
      <c r="JG20" s="43"/>
      <c r="JH20" s="43"/>
      <c r="JI20" s="43"/>
      <c r="JJ20" s="43"/>
      <c r="JK20" s="43"/>
      <c r="JL20" s="43"/>
      <c r="JM20" s="43"/>
      <c r="JN20" s="43"/>
      <c r="JO20" s="43"/>
      <c r="JP20" s="43"/>
      <c r="JQ20" s="43"/>
      <c r="JR20" s="43"/>
      <c r="JS20" s="43"/>
      <c r="JT20" s="43"/>
      <c r="JU20" s="43"/>
      <c r="JV20" s="43"/>
      <c r="JW20" s="43"/>
      <c r="JX20" s="43"/>
      <c r="JY20" s="43"/>
      <c r="JZ20" s="43"/>
      <c r="KA20" s="43"/>
      <c r="KB20" s="43"/>
      <c r="KC20" s="43"/>
      <c r="KD20" s="43"/>
      <c r="KE20" s="43"/>
      <c r="KF20" s="43"/>
      <c r="KG20" s="43"/>
      <c r="KH20" s="44"/>
      <c r="KI20" s="44"/>
      <c r="KJ20" s="44"/>
      <c r="KK20" s="44"/>
      <c r="KL20" s="44"/>
      <c r="KM20" s="44"/>
      <c r="KN20" s="44"/>
      <c r="KO20" s="44"/>
      <c r="KP20" s="44"/>
      <c r="KQ20" s="44"/>
      <c r="KR20" s="44"/>
      <c r="KS20" s="44"/>
      <c r="KT20" s="44"/>
      <c r="KU20" s="44"/>
      <c r="KV20" s="44"/>
      <c r="KW20" s="44"/>
      <c r="KX20" s="44"/>
      <c r="KY20" s="44"/>
      <c r="KZ20" s="44"/>
      <c r="LA20" s="44"/>
      <c r="LB20" s="44"/>
      <c r="LC20" s="44"/>
      <c r="LD20" s="44"/>
      <c r="LE20" s="44"/>
      <c r="LF20" s="44"/>
      <c r="LG20" s="44"/>
      <c r="LH20" s="44"/>
      <c r="LI20" s="44"/>
      <c r="LJ20" s="44"/>
      <c r="LK20" s="44"/>
      <c r="LL20" s="44"/>
      <c r="LM20" s="44"/>
      <c r="LN20" s="44"/>
      <c r="LO20" s="44"/>
      <c r="LP20" s="44"/>
      <c r="LQ20" s="44"/>
      <c r="LR20" s="44"/>
      <c r="LS20" s="44"/>
      <c r="LT20" s="44"/>
      <c r="LU20" s="44"/>
      <c r="LV20" s="44"/>
      <c r="LW20" s="44"/>
      <c r="LX20" s="44"/>
      <c r="LY20" s="44"/>
      <c r="LZ20" s="44"/>
      <c r="MA20" s="44"/>
      <c r="MB20" s="44"/>
      <c r="MC20" s="44"/>
      <c r="MD20" s="44"/>
      <c r="ME20" s="44"/>
      <c r="MF20" s="44"/>
      <c r="MG20" s="44"/>
      <c r="MH20" s="44"/>
      <c r="MI20" s="44"/>
      <c r="MJ20" s="44"/>
      <c r="MK20" s="44"/>
      <c r="ML20" s="44"/>
      <c r="MM20" s="44"/>
      <c r="MN20" s="44"/>
      <c r="MO20" s="44"/>
      <c r="MP20" s="44"/>
      <c r="MQ20" s="44"/>
      <c r="MR20" s="44"/>
      <c r="MS20" s="44"/>
      <c r="MT20" s="44"/>
      <c r="MU20" s="44"/>
      <c r="MV20" s="44"/>
      <c r="MW20" s="44"/>
      <c r="MX20" s="44"/>
      <c r="MY20" s="44"/>
      <c r="MZ20" s="44"/>
      <c r="NA20" s="44"/>
      <c r="NB20" s="44"/>
      <c r="NC20" s="44"/>
      <c r="ND20" s="44"/>
      <c r="NE20" s="44"/>
      <c r="NF20" s="44"/>
      <c r="NG20" s="44"/>
      <c r="NH20" s="44"/>
      <c r="NI20" s="44"/>
      <c r="NJ20" s="44"/>
      <c r="NK20" s="44"/>
      <c r="NL20" s="44"/>
      <c r="NM20" s="44"/>
      <c r="NN20" s="44"/>
      <c r="NO20" s="44"/>
      <c r="NP20" s="44"/>
      <c r="NQ20" s="44"/>
      <c r="NR20" s="44"/>
      <c r="NS20" s="44"/>
      <c r="NT20" s="44"/>
      <c r="NU20" s="44"/>
      <c r="NV20" s="44"/>
      <c r="NW20" s="44"/>
      <c r="NX20" s="44"/>
      <c r="NY20" s="44"/>
      <c r="NZ20" s="44"/>
      <c r="OA20" s="44"/>
      <c r="OB20" s="44"/>
      <c r="OC20" s="44"/>
      <c r="OD20" s="44"/>
      <c r="OE20" s="44"/>
      <c r="OF20" s="44"/>
      <c r="OG20" s="44"/>
      <c r="OH20" s="44"/>
      <c r="OI20" s="44"/>
      <c r="OJ20" s="44"/>
      <c r="OK20" s="44"/>
      <c r="OL20" s="44"/>
      <c r="OM20" s="44"/>
      <c r="ON20" s="44"/>
      <c r="OO20" s="44"/>
      <c r="OP20" s="44"/>
      <c r="OQ20" s="44"/>
      <c r="OR20" s="44"/>
      <c r="OS20" s="44"/>
      <c r="OT20" s="44"/>
      <c r="OU20" s="44"/>
      <c r="OV20" s="44"/>
      <c r="OW20" s="44"/>
      <c r="OX20" s="44"/>
      <c r="OY20" s="44"/>
      <c r="OZ20" s="44"/>
      <c r="PA20" s="44"/>
      <c r="PB20" s="44"/>
      <c r="PC20" s="44"/>
      <c r="PD20" s="44"/>
      <c r="PE20" s="44"/>
      <c r="PF20" s="44"/>
      <c r="PG20" s="44"/>
      <c r="PH20" s="44"/>
      <c r="PI20" s="44"/>
      <c r="PJ20" s="44"/>
      <c r="PK20" s="44"/>
      <c r="PL20" s="44"/>
      <c r="PM20" s="44"/>
      <c r="PN20" s="44"/>
      <c r="PO20" s="44"/>
      <c r="PP20" s="44"/>
      <c r="PQ20" s="44"/>
      <c r="PR20" s="44"/>
      <c r="PS20" s="44"/>
      <c r="PT20" s="44"/>
      <c r="PU20" s="44"/>
      <c r="PV20" s="44"/>
      <c r="PW20" s="44"/>
      <c r="PX20" s="44"/>
      <c r="PY20" s="44"/>
      <c r="PZ20" s="44"/>
      <c r="QA20" s="44"/>
      <c r="QB20" s="44"/>
      <c r="QC20" s="44"/>
      <c r="QD20" s="44"/>
      <c r="QE20" s="44"/>
      <c r="QF20" s="44"/>
      <c r="QG20" s="44"/>
      <c r="QH20" s="44"/>
      <c r="QI20" s="44"/>
      <c r="QJ20" s="44"/>
      <c r="QK20" s="44"/>
      <c r="QL20" s="44"/>
      <c r="QM20" s="44"/>
      <c r="QN20" s="44"/>
      <c r="QO20" s="44"/>
      <c r="QP20" s="44"/>
      <c r="QQ20" s="44"/>
      <c r="QR20" s="44"/>
      <c r="QS20" s="44"/>
      <c r="QT20" s="44"/>
      <c r="QU20" s="44"/>
      <c r="QV20" s="44"/>
      <c r="QW20" s="44"/>
      <c r="QX20" s="44"/>
      <c r="QY20" s="44"/>
      <c r="QZ20" s="44"/>
      <c r="RA20" s="44"/>
      <c r="RB20" s="44"/>
      <c r="RC20" s="44"/>
      <c r="RD20" s="44"/>
      <c r="RE20" s="44"/>
      <c r="RF20" s="44"/>
      <c r="RG20" s="44"/>
      <c r="RH20" s="44"/>
      <c r="RI20" s="44"/>
      <c r="RJ20" s="44"/>
      <c r="RK20" s="44"/>
      <c r="RL20" s="44"/>
      <c r="RM20" s="44"/>
      <c r="RN20" s="44"/>
      <c r="RO20" s="44"/>
      <c r="RP20" s="44"/>
      <c r="RQ20" s="44"/>
      <c r="RR20" s="44"/>
      <c r="RS20" s="44"/>
      <c r="RT20" s="44"/>
      <c r="RU20" s="44"/>
      <c r="RV20" s="44"/>
      <c r="RW20" s="44"/>
      <c r="RX20" s="44"/>
      <c r="RY20" s="44"/>
      <c r="RZ20" s="44"/>
      <c r="SA20" s="44"/>
      <c r="SB20" s="44"/>
      <c r="SC20" s="44"/>
      <c r="SD20" s="44"/>
      <c r="SE20" s="44"/>
      <c r="SF20" s="44"/>
      <c r="SG20" s="44"/>
      <c r="SH20" s="44"/>
      <c r="SI20" s="44"/>
      <c r="SJ20" s="44"/>
      <c r="SK20" s="44"/>
      <c r="SL20" s="44"/>
      <c r="SM20" s="44"/>
      <c r="SN20" s="44"/>
      <c r="SO20" s="44"/>
      <c r="SP20" s="44"/>
      <c r="SQ20" s="44"/>
      <c r="SR20" s="44"/>
      <c r="SS20" s="44"/>
      <c r="ST20" s="44"/>
      <c r="SU20" s="44"/>
      <c r="SV20" s="44"/>
      <c r="SW20" s="44"/>
      <c r="SX20" s="44"/>
      <c r="SY20" s="44"/>
      <c r="SZ20" s="44"/>
      <c r="TA20" s="44"/>
      <c r="TB20" s="44"/>
      <c r="TC20" s="44"/>
      <c r="TD20" s="44"/>
      <c r="TE20" s="44"/>
      <c r="TF20" s="44"/>
      <c r="TG20" s="44"/>
      <c r="TH20" s="44"/>
      <c r="TI20" s="44"/>
      <c r="TJ20" s="44"/>
      <c r="TK20" s="44"/>
      <c r="TL20" s="44"/>
      <c r="TM20" s="44"/>
      <c r="TN20" s="44"/>
      <c r="TO20" s="44"/>
      <c r="TP20" s="44"/>
      <c r="TQ20" s="44"/>
      <c r="TR20" s="44"/>
      <c r="TS20" s="44"/>
      <c r="TT20" s="44"/>
      <c r="TU20" s="44"/>
      <c r="TV20" s="44"/>
      <c r="TW20" s="44"/>
      <c r="TX20" s="44"/>
      <c r="TY20" s="44"/>
      <c r="TZ20" s="44"/>
      <c r="UA20" s="44"/>
      <c r="UB20" s="44"/>
      <c r="UC20" s="44"/>
      <c r="UD20" s="44"/>
      <c r="UE20" s="44"/>
      <c r="UF20" s="44"/>
      <c r="UG20" s="44"/>
      <c r="UH20" s="44"/>
      <c r="UI20" s="44"/>
      <c r="UJ20" s="44"/>
      <c r="UK20" s="44"/>
      <c r="UL20" s="44"/>
      <c r="UM20" s="44"/>
      <c r="UN20" s="44"/>
      <c r="UO20" s="44"/>
      <c r="UP20" s="44"/>
      <c r="UQ20" s="44"/>
      <c r="UR20" s="44"/>
      <c r="US20" s="44"/>
      <c r="UT20" s="44"/>
      <c r="UU20" s="44"/>
      <c r="UV20" s="44"/>
      <c r="UW20" s="44"/>
      <c r="UX20" s="44"/>
      <c r="UY20" s="44"/>
      <c r="UZ20" s="44"/>
      <c r="VA20" s="44"/>
      <c r="VB20" s="44"/>
      <c r="VC20" s="44"/>
      <c r="VD20" s="44"/>
      <c r="VE20" s="44"/>
      <c r="VF20" s="44"/>
      <c r="VG20" s="44"/>
      <c r="VH20" s="44"/>
      <c r="VI20" s="44"/>
      <c r="VJ20" s="44"/>
      <c r="VK20" s="44"/>
      <c r="VL20" s="44"/>
      <c r="VM20" s="44"/>
      <c r="VN20" s="44"/>
      <c r="VO20" s="44"/>
      <c r="VP20" s="44"/>
      <c r="VQ20" s="44"/>
      <c r="VR20" s="44"/>
      <c r="VS20" s="44"/>
      <c r="VT20" s="44"/>
      <c r="VU20" s="44"/>
      <c r="VV20" s="44"/>
      <c r="VW20" s="44"/>
      <c r="VX20" s="44"/>
      <c r="VY20" s="44"/>
      <c r="VZ20" s="44"/>
      <c r="WA20" s="44"/>
      <c r="WB20" s="44"/>
      <c r="WC20" s="44"/>
      <c r="WD20" s="44"/>
      <c r="WE20" s="44"/>
      <c r="WF20" s="44"/>
      <c r="WG20" s="44"/>
      <c r="WH20" s="44"/>
      <c r="WI20" s="44"/>
      <c r="WJ20" s="44"/>
      <c r="WK20" s="44"/>
      <c r="WL20" s="44"/>
      <c r="WM20" s="44"/>
      <c r="WN20" s="44"/>
      <c r="WO20" s="44"/>
      <c r="WP20" s="44"/>
      <c r="WQ20" s="44"/>
      <c r="WR20" s="44"/>
      <c r="WS20" s="44"/>
      <c r="WT20" s="44"/>
      <c r="WU20" s="44"/>
      <c r="WV20" s="44"/>
      <c r="WW20" s="44"/>
      <c r="WX20" s="44"/>
      <c r="WY20" s="44"/>
      <c r="WZ20" s="44"/>
      <c r="XA20" s="44"/>
      <c r="XB20" s="44"/>
      <c r="XC20" s="44"/>
      <c r="XD20" s="44"/>
      <c r="XE20" s="44"/>
      <c r="XF20" s="44"/>
      <c r="XG20" s="44"/>
      <c r="XH20" s="44"/>
      <c r="XI20" s="44"/>
      <c r="XJ20" s="44"/>
      <c r="XK20" s="44"/>
      <c r="XL20" s="44"/>
      <c r="XM20" s="44"/>
      <c r="XN20" s="44"/>
      <c r="XO20" s="44"/>
      <c r="XP20" s="44"/>
      <c r="XQ20" s="44"/>
      <c r="XR20" s="44"/>
      <c r="XS20" s="44"/>
      <c r="XT20" s="44"/>
      <c r="XU20" s="44"/>
      <c r="XV20" s="44"/>
      <c r="XW20" s="44"/>
      <c r="XX20" s="44"/>
      <c r="XY20" s="44"/>
      <c r="XZ20" s="44"/>
      <c r="YA20" s="44"/>
      <c r="YB20" s="44"/>
      <c r="YC20" s="44"/>
      <c r="YD20" s="44"/>
      <c r="YE20" s="44"/>
      <c r="YF20" s="44"/>
      <c r="YG20" s="44"/>
      <c r="YH20" s="44"/>
      <c r="YI20" s="44"/>
      <c r="YJ20" s="44"/>
      <c r="YK20" s="44"/>
      <c r="YL20" s="44"/>
      <c r="YM20" s="44"/>
      <c r="YN20" s="44"/>
      <c r="YO20" s="44"/>
      <c r="YP20" s="44"/>
      <c r="YQ20" s="44"/>
      <c r="YR20" s="44"/>
      <c r="YS20" s="44"/>
      <c r="YT20" s="44"/>
      <c r="YU20" s="44"/>
      <c r="YV20" s="44"/>
      <c r="YW20" s="44"/>
      <c r="YX20" s="44"/>
      <c r="YY20" s="44"/>
      <c r="YZ20" s="44"/>
      <c r="ZA20" s="44"/>
      <c r="ZB20" s="44"/>
      <c r="ZC20" s="44"/>
      <c r="ZD20" s="44"/>
      <c r="ZE20" s="44"/>
      <c r="ZF20" s="44"/>
      <c r="ZG20" s="44"/>
      <c r="ZH20" s="44"/>
      <c r="ZI20" s="44"/>
      <c r="ZJ20" s="44"/>
      <c r="ZK20" s="44"/>
      <c r="ZL20" s="44"/>
      <c r="ZM20" s="44"/>
      <c r="ZN20" s="44"/>
      <c r="ZO20" s="44"/>
      <c r="ZP20" s="44"/>
    </row>
    <row r="21" ht="18" spans="1:692">
      <c r="A21" s="16">
        <v>8</v>
      </c>
      <c r="B21" s="13" t="s">
        <v>1396</v>
      </c>
      <c r="C21" s="15">
        <v>1</v>
      </c>
      <c r="D21" s="15"/>
      <c r="E21" s="15"/>
      <c r="F21" s="15">
        <v>1</v>
      </c>
      <c r="G21" s="15"/>
      <c r="H21" s="15"/>
      <c r="I21" s="15">
        <v>1</v>
      </c>
      <c r="J21" s="15"/>
      <c r="K21" s="15"/>
      <c r="L21" s="15">
        <v>1</v>
      </c>
      <c r="M21" s="15"/>
      <c r="N21" s="15"/>
      <c r="O21" s="15">
        <v>1</v>
      </c>
      <c r="P21" s="15"/>
      <c r="Q21" s="15"/>
      <c r="R21" s="15">
        <v>1</v>
      </c>
      <c r="S21" s="15"/>
      <c r="T21" s="15"/>
      <c r="U21" s="15">
        <v>1</v>
      </c>
      <c r="V21" s="15"/>
      <c r="W21" s="15"/>
      <c r="X21" s="17">
        <v>1</v>
      </c>
      <c r="Y21" s="17"/>
      <c r="Z21" s="17"/>
      <c r="AA21" s="15">
        <v>1</v>
      </c>
      <c r="AB21" s="15"/>
      <c r="AC21" s="15"/>
      <c r="AD21" s="15">
        <v>1</v>
      </c>
      <c r="AE21" s="15"/>
      <c r="AF21" s="15"/>
      <c r="AG21" s="15">
        <v>1</v>
      </c>
      <c r="AH21" s="15"/>
      <c r="AI21" s="15"/>
      <c r="AJ21" s="15">
        <v>1</v>
      </c>
      <c r="AK21" s="15"/>
      <c r="AL21" s="15"/>
      <c r="AM21" s="15">
        <v>1</v>
      </c>
      <c r="AN21" s="15"/>
      <c r="AO21" s="15"/>
      <c r="AP21" s="15">
        <v>1</v>
      </c>
      <c r="AQ21" s="15"/>
      <c r="AR21" s="15"/>
      <c r="AS21" s="15">
        <v>1</v>
      </c>
      <c r="AT21" s="15"/>
      <c r="AU21" s="15"/>
      <c r="AV21" s="15">
        <v>1</v>
      </c>
      <c r="AW21" s="15"/>
      <c r="AX21" s="15"/>
      <c r="AY21" s="15">
        <v>1</v>
      </c>
      <c r="AZ21" s="15"/>
      <c r="BA21" s="15"/>
      <c r="BB21" s="15">
        <v>1</v>
      </c>
      <c r="BC21" s="15"/>
      <c r="BD21" s="15"/>
      <c r="BE21" s="15">
        <v>1</v>
      </c>
      <c r="BF21" s="15"/>
      <c r="BG21" s="15"/>
      <c r="BH21" s="15">
        <v>1</v>
      </c>
      <c r="BI21" s="15"/>
      <c r="BJ21" s="15"/>
      <c r="BK21" s="15">
        <v>1</v>
      </c>
      <c r="BL21" s="15"/>
      <c r="BM21" s="15"/>
      <c r="BN21" s="15">
        <v>1</v>
      </c>
      <c r="BO21" s="15"/>
      <c r="BP21" s="15"/>
      <c r="BQ21" s="15">
        <v>1</v>
      </c>
      <c r="BR21" s="15"/>
      <c r="BS21" s="15"/>
      <c r="BT21" s="15">
        <v>1</v>
      </c>
      <c r="BU21" s="15"/>
      <c r="BV21" s="15"/>
      <c r="BW21" s="15">
        <v>1</v>
      </c>
      <c r="BX21" s="15"/>
      <c r="BY21" s="15"/>
      <c r="BZ21" s="15">
        <v>1</v>
      </c>
      <c r="CA21" s="15"/>
      <c r="CB21" s="15"/>
      <c r="CC21" s="15">
        <v>1</v>
      </c>
      <c r="CD21" s="15"/>
      <c r="CE21" s="15"/>
      <c r="CF21" s="15">
        <v>1</v>
      </c>
      <c r="CG21" s="15"/>
      <c r="CH21" s="15"/>
      <c r="CI21" s="15">
        <v>1</v>
      </c>
      <c r="CJ21" s="15"/>
      <c r="CK21" s="15"/>
      <c r="CL21" s="15">
        <v>1</v>
      </c>
      <c r="CM21" s="15"/>
      <c r="CN21" s="15"/>
      <c r="CO21" s="15">
        <v>1</v>
      </c>
      <c r="CP21" s="15"/>
      <c r="CQ21" s="15"/>
      <c r="CR21" s="15">
        <v>1</v>
      </c>
      <c r="CS21" s="15"/>
      <c r="CT21" s="15"/>
      <c r="CU21" s="15">
        <v>1</v>
      </c>
      <c r="CV21" s="15"/>
      <c r="CW21" s="15"/>
      <c r="CX21" s="15">
        <v>1</v>
      </c>
      <c r="CY21" s="15"/>
      <c r="CZ21" s="15"/>
      <c r="DA21" s="15">
        <v>1</v>
      </c>
      <c r="DB21" s="15"/>
      <c r="DC21" s="15"/>
      <c r="DD21" s="15">
        <v>1</v>
      </c>
      <c r="DE21" s="15"/>
      <c r="DF21" s="15"/>
      <c r="DG21" s="15">
        <v>1</v>
      </c>
      <c r="DH21" s="15"/>
      <c r="DI21" s="15"/>
      <c r="DJ21" s="15">
        <v>1</v>
      </c>
      <c r="DK21" s="15"/>
      <c r="DL21" s="15"/>
      <c r="DM21" s="15">
        <v>1</v>
      </c>
      <c r="DN21" s="15"/>
      <c r="DO21" s="15"/>
      <c r="DP21" s="15">
        <v>1</v>
      </c>
      <c r="DQ21" s="15"/>
      <c r="DR21" s="15"/>
      <c r="DS21" s="15">
        <v>1</v>
      </c>
      <c r="DT21" s="15"/>
      <c r="DU21" s="15"/>
      <c r="DV21" s="15">
        <v>1</v>
      </c>
      <c r="DW21" s="15"/>
      <c r="DX21" s="15"/>
      <c r="DY21" s="15">
        <v>1</v>
      </c>
      <c r="DZ21" s="15"/>
      <c r="EA21" s="15"/>
      <c r="EB21" s="17">
        <v>1</v>
      </c>
      <c r="EC21" s="17"/>
      <c r="ED21" s="17"/>
      <c r="EE21" s="15">
        <v>1</v>
      </c>
      <c r="EF21" s="15"/>
      <c r="EG21" s="15"/>
      <c r="EH21" s="17">
        <v>1</v>
      </c>
      <c r="EI21" s="17"/>
      <c r="EJ21" s="17"/>
      <c r="EK21" s="15">
        <v>1</v>
      </c>
      <c r="EL21" s="15"/>
      <c r="EM21" s="15"/>
      <c r="EN21" s="17">
        <v>1</v>
      </c>
      <c r="EO21" s="17"/>
      <c r="EP21" s="17"/>
      <c r="EQ21" s="15">
        <v>1</v>
      </c>
      <c r="ER21" s="15"/>
      <c r="ES21" s="15"/>
      <c r="ET21" s="17">
        <v>1</v>
      </c>
      <c r="EU21" s="17"/>
      <c r="EV21" s="17"/>
      <c r="EW21" s="15">
        <v>1</v>
      </c>
      <c r="EX21" s="15"/>
      <c r="EY21" s="15"/>
      <c r="EZ21" s="17">
        <v>1</v>
      </c>
      <c r="FA21" s="17"/>
      <c r="FB21" s="17"/>
      <c r="FC21" s="15">
        <v>1</v>
      </c>
      <c r="FD21" s="15"/>
      <c r="FE21" s="15"/>
      <c r="FF21" s="17">
        <v>1</v>
      </c>
      <c r="FG21" s="17"/>
      <c r="FH21" s="17"/>
      <c r="FI21" s="17">
        <v>1</v>
      </c>
      <c r="FJ21" s="17"/>
      <c r="FK21" s="17"/>
      <c r="FL21" s="15">
        <v>1</v>
      </c>
      <c r="FM21" s="15"/>
      <c r="FN21" s="15"/>
      <c r="FO21" s="17">
        <v>1</v>
      </c>
      <c r="FP21" s="17"/>
      <c r="FQ21" s="17"/>
      <c r="FR21" s="15">
        <v>1</v>
      </c>
      <c r="FS21" s="15"/>
      <c r="FT21" s="15"/>
      <c r="FU21" s="17">
        <v>1</v>
      </c>
      <c r="FV21" s="17"/>
      <c r="FW21" s="17"/>
      <c r="FX21" s="15">
        <v>1</v>
      </c>
      <c r="FY21" s="15"/>
      <c r="FZ21" s="15"/>
      <c r="GA21" s="17">
        <v>1</v>
      </c>
      <c r="GB21" s="17"/>
      <c r="GC21" s="17"/>
      <c r="GD21" s="17">
        <v>1</v>
      </c>
      <c r="GE21" s="17"/>
      <c r="GF21" s="17"/>
      <c r="GG21" s="15">
        <v>1</v>
      </c>
      <c r="GH21" s="15"/>
      <c r="GI21" s="15"/>
      <c r="GJ21" s="17">
        <v>1</v>
      </c>
      <c r="GK21" s="17"/>
      <c r="GL21" s="17"/>
      <c r="GM21" s="15">
        <v>1</v>
      </c>
      <c r="GN21" s="15"/>
      <c r="GO21" s="15"/>
      <c r="GP21" s="17">
        <v>1</v>
      </c>
      <c r="GQ21" s="17"/>
      <c r="GR21" s="17"/>
      <c r="GS21" s="17">
        <v>1</v>
      </c>
      <c r="GT21" s="17"/>
      <c r="GU21" s="17"/>
      <c r="GV21" s="15">
        <v>1</v>
      </c>
      <c r="GW21" s="15"/>
      <c r="GX21" s="15"/>
      <c r="GY21" s="17">
        <v>1</v>
      </c>
      <c r="GZ21" s="17"/>
      <c r="HA21" s="17"/>
      <c r="HB21" s="17">
        <v>1</v>
      </c>
      <c r="HC21" s="17"/>
      <c r="HD21" s="17"/>
      <c r="HE21" s="15">
        <v>1</v>
      </c>
      <c r="HF21" s="15"/>
      <c r="HG21" s="15"/>
      <c r="HH21" s="17">
        <v>1</v>
      </c>
      <c r="HI21" s="17"/>
      <c r="HJ21" s="17"/>
      <c r="HK21" s="17">
        <v>1</v>
      </c>
      <c r="HL21" s="17"/>
      <c r="HM21" s="17"/>
      <c r="HN21" s="15">
        <v>1</v>
      </c>
      <c r="HO21" s="15"/>
      <c r="HP21" s="15"/>
      <c r="HQ21" s="17">
        <v>1</v>
      </c>
      <c r="HR21" s="17"/>
      <c r="HS21" s="17"/>
      <c r="HT21" s="17">
        <v>1</v>
      </c>
      <c r="HU21" s="17"/>
      <c r="HV21" s="17"/>
      <c r="HW21" s="15">
        <v>1</v>
      </c>
      <c r="HX21" s="15"/>
      <c r="HY21" s="15"/>
      <c r="HZ21" s="17">
        <v>1</v>
      </c>
      <c r="IA21" s="17"/>
      <c r="IB21" s="17"/>
      <c r="IC21" s="17">
        <v>1</v>
      </c>
      <c r="ID21" s="17"/>
      <c r="IE21" s="17"/>
      <c r="IF21" s="15">
        <v>1</v>
      </c>
      <c r="IG21" s="15"/>
      <c r="IH21" s="15"/>
      <c r="II21" s="17">
        <v>1</v>
      </c>
      <c r="IJ21" s="17"/>
      <c r="IK21" s="17"/>
      <c r="IL21" s="17">
        <v>1</v>
      </c>
      <c r="IM21" s="17"/>
      <c r="IN21" s="17"/>
      <c r="IO21" s="15">
        <v>1</v>
      </c>
      <c r="IP21" s="15"/>
      <c r="IQ21" s="15"/>
      <c r="IR21" s="17">
        <v>1</v>
      </c>
      <c r="IS21" s="17"/>
      <c r="IT21" s="17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44"/>
      <c r="JG21" s="44"/>
      <c r="JH21" s="44"/>
      <c r="JI21" s="44"/>
      <c r="JJ21" s="44"/>
      <c r="JK21" s="44"/>
      <c r="JL21" s="44"/>
      <c r="JM21" s="44"/>
      <c r="JN21" s="44"/>
      <c r="JO21" s="44"/>
      <c r="JP21" s="44"/>
      <c r="JQ21" s="44"/>
      <c r="JR21" s="44"/>
      <c r="JS21" s="44"/>
      <c r="JT21" s="44"/>
      <c r="JU21" s="44"/>
      <c r="JV21" s="44"/>
      <c r="JW21" s="44"/>
      <c r="JX21" s="44"/>
      <c r="JY21" s="44"/>
      <c r="JZ21" s="44"/>
      <c r="KA21" s="44"/>
      <c r="KB21" s="44"/>
      <c r="KC21" s="44"/>
      <c r="KD21" s="44"/>
      <c r="KE21" s="44"/>
      <c r="KF21" s="44"/>
      <c r="KG21" s="44"/>
      <c r="KH21" s="44"/>
      <c r="KI21" s="44"/>
      <c r="KJ21" s="44"/>
      <c r="KK21" s="44"/>
      <c r="KL21" s="44"/>
      <c r="KM21" s="44"/>
      <c r="KN21" s="44"/>
      <c r="KO21" s="44"/>
      <c r="KP21" s="44"/>
      <c r="KQ21" s="44"/>
      <c r="KR21" s="44"/>
      <c r="KS21" s="44"/>
      <c r="KT21" s="44"/>
      <c r="KU21" s="44"/>
      <c r="KV21" s="44"/>
      <c r="KW21" s="44"/>
      <c r="KX21" s="44"/>
      <c r="KY21" s="44"/>
      <c r="KZ21" s="44"/>
      <c r="LA21" s="44"/>
      <c r="LB21" s="44"/>
      <c r="LC21" s="44"/>
      <c r="LD21" s="44"/>
      <c r="LE21" s="44"/>
      <c r="LF21" s="44"/>
      <c r="LG21" s="44"/>
      <c r="LH21" s="44"/>
      <c r="LI21" s="44"/>
      <c r="LJ21" s="44"/>
      <c r="LK21" s="44"/>
      <c r="LL21" s="44"/>
      <c r="LM21" s="44"/>
      <c r="LN21" s="44"/>
      <c r="LO21" s="44"/>
      <c r="LP21" s="44"/>
      <c r="LQ21" s="44"/>
      <c r="LR21" s="44"/>
      <c r="LS21" s="44"/>
      <c r="LT21" s="44"/>
      <c r="LU21" s="44"/>
      <c r="LV21" s="44"/>
      <c r="LW21" s="44"/>
      <c r="LX21" s="44"/>
      <c r="LY21" s="44"/>
      <c r="LZ21" s="44"/>
      <c r="MA21" s="44"/>
      <c r="MB21" s="44"/>
      <c r="MC21" s="44"/>
      <c r="MD21" s="44"/>
      <c r="ME21" s="44"/>
      <c r="MF21" s="44"/>
      <c r="MG21" s="44"/>
      <c r="MH21" s="44"/>
      <c r="MI21" s="44"/>
      <c r="MJ21" s="44"/>
      <c r="MK21" s="44"/>
      <c r="ML21" s="44"/>
      <c r="MM21" s="44"/>
      <c r="MN21" s="44"/>
      <c r="MO21" s="44"/>
      <c r="MP21" s="44"/>
      <c r="MQ21" s="44"/>
      <c r="MR21" s="44"/>
      <c r="MS21" s="44"/>
      <c r="MT21" s="44"/>
      <c r="MU21" s="44"/>
      <c r="MV21" s="44"/>
      <c r="MW21" s="44"/>
      <c r="MX21" s="44"/>
      <c r="MY21" s="44"/>
      <c r="MZ21" s="44"/>
      <c r="NA21" s="44"/>
      <c r="NB21" s="44"/>
      <c r="NC21" s="44"/>
      <c r="ND21" s="44"/>
      <c r="NE21" s="44"/>
      <c r="NF21" s="44"/>
      <c r="NG21" s="44"/>
      <c r="NH21" s="44"/>
      <c r="NI21" s="44"/>
      <c r="NJ21" s="44"/>
      <c r="NK21" s="44"/>
      <c r="NL21" s="44"/>
      <c r="NM21" s="44"/>
      <c r="NN21" s="44"/>
      <c r="NO21" s="44"/>
      <c r="NP21" s="44"/>
      <c r="NQ21" s="44"/>
      <c r="NR21" s="44"/>
      <c r="NS21" s="44"/>
      <c r="NT21" s="44"/>
      <c r="NU21" s="44"/>
      <c r="NV21" s="44"/>
      <c r="NW21" s="44"/>
      <c r="NX21" s="44"/>
      <c r="NY21" s="44"/>
      <c r="NZ21" s="44"/>
      <c r="OA21" s="44"/>
      <c r="OB21" s="44"/>
      <c r="OC21" s="44"/>
      <c r="OD21" s="44"/>
      <c r="OE21" s="44"/>
      <c r="OF21" s="44"/>
      <c r="OG21" s="44"/>
      <c r="OH21" s="44"/>
      <c r="OI21" s="44"/>
      <c r="OJ21" s="44"/>
      <c r="OK21" s="44"/>
      <c r="OL21" s="44"/>
      <c r="OM21" s="44"/>
      <c r="ON21" s="44"/>
      <c r="OO21" s="44"/>
      <c r="OP21" s="44"/>
      <c r="OQ21" s="44"/>
      <c r="OR21" s="44"/>
      <c r="OS21" s="44"/>
      <c r="OT21" s="44"/>
      <c r="OU21" s="44"/>
      <c r="OV21" s="44"/>
      <c r="OW21" s="44"/>
      <c r="OX21" s="44"/>
      <c r="OY21" s="44"/>
      <c r="OZ21" s="44"/>
      <c r="PA21" s="44"/>
      <c r="PB21" s="44"/>
      <c r="PC21" s="44"/>
      <c r="PD21" s="44"/>
      <c r="PE21" s="44"/>
      <c r="PF21" s="44"/>
      <c r="PG21" s="44"/>
      <c r="PH21" s="44"/>
      <c r="PI21" s="44"/>
      <c r="PJ21" s="44"/>
      <c r="PK21" s="44"/>
      <c r="PL21" s="44"/>
      <c r="PM21" s="44"/>
      <c r="PN21" s="44"/>
      <c r="PO21" s="44"/>
      <c r="PP21" s="44"/>
      <c r="PQ21" s="44"/>
      <c r="PR21" s="44"/>
      <c r="PS21" s="44"/>
      <c r="PT21" s="44"/>
      <c r="PU21" s="44"/>
      <c r="PV21" s="44"/>
      <c r="PW21" s="44"/>
      <c r="PX21" s="44"/>
      <c r="PY21" s="44"/>
      <c r="PZ21" s="44"/>
      <c r="QA21" s="44"/>
      <c r="QB21" s="44"/>
      <c r="QC21" s="44"/>
      <c r="QD21" s="44"/>
      <c r="QE21" s="44"/>
      <c r="QF21" s="44"/>
      <c r="QG21" s="44"/>
      <c r="QH21" s="44"/>
      <c r="QI21" s="44"/>
      <c r="QJ21" s="44"/>
      <c r="QK21" s="44"/>
      <c r="QL21" s="44"/>
      <c r="QM21" s="44"/>
      <c r="QN21" s="44"/>
      <c r="QO21" s="44"/>
      <c r="QP21" s="44"/>
      <c r="QQ21" s="44"/>
      <c r="QR21" s="44"/>
      <c r="QS21" s="44"/>
      <c r="QT21" s="44"/>
      <c r="QU21" s="44"/>
      <c r="QV21" s="44"/>
      <c r="QW21" s="44"/>
      <c r="QX21" s="44"/>
      <c r="QY21" s="44"/>
      <c r="QZ21" s="44"/>
      <c r="RA21" s="44"/>
      <c r="RB21" s="44"/>
      <c r="RC21" s="44"/>
      <c r="RD21" s="44"/>
      <c r="RE21" s="44"/>
      <c r="RF21" s="44"/>
      <c r="RG21" s="44"/>
      <c r="RH21" s="44"/>
      <c r="RI21" s="44"/>
      <c r="RJ21" s="44"/>
      <c r="RK21" s="44"/>
      <c r="RL21" s="44"/>
      <c r="RM21" s="44"/>
      <c r="RN21" s="44"/>
      <c r="RO21" s="44"/>
      <c r="RP21" s="44"/>
      <c r="RQ21" s="44"/>
      <c r="RR21" s="44"/>
      <c r="RS21" s="44"/>
      <c r="RT21" s="44"/>
      <c r="RU21" s="44"/>
      <c r="RV21" s="44"/>
      <c r="RW21" s="44"/>
      <c r="RX21" s="44"/>
      <c r="RY21" s="44"/>
      <c r="RZ21" s="44"/>
      <c r="SA21" s="44"/>
      <c r="SB21" s="44"/>
      <c r="SC21" s="44"/>
      <c r="SD21" s="44"/>
      <c r="SE21" s="44"/>
      <c r="SF21" s="44"/>
      <c r="SG21" s="44"/>
      <c r="SH21" s="44"/>
      <c r="SI21" s="44"/>
      <c r="SJ21" s="44"/>
      <c r="SK21" s="44"/>
      <c r="SL21" s="44"/>
      <c r="SM21" s="44"/>
      <c r="SN21" s="44"/>
      <c r="SO21" s="44"/>
      <c r="SP21" s="44"/>
      <c r="SQ21" s="44"/>
      <c r="SR21" s="44"/>
      <c r="SS21" s="44"/>
      <c r="ST21" s="44"/>
      <c r="SU21" s="44"/>
      <c r="SV21" s="44"/>
      <c r="SW21" s="44"/>
      <c r="SX21" s="44"/>
      <c r="SY21" s="44"/>
      <c r="SZ21" s="44"/>
      <c r="TA21" s="44"/>
      <c r="TB21" s="44"/>
      <c r="TC21" s="44"/>
      <c r="TD21" s="44"/>
      <c r="TE21" s="44"/>
      <c r="TF21" s="44"/>
      <c r="TG21" s="44"/>
      <c r="TH21" s="44"/>
      <c r="TI21" s="44"/>
      <c r="TJ21" s="44"/>
      <c r="TK21" s="44"/>
      <c r="TL21" s="44"/>
      <c r="TM21" s="44"/>
      <c r="TN21" s="44"/>
      <c r="TO21" s="44"/>
      <c r="TP21" s="44"/>
      <c r="TQ21" s="44"/>
      <c r="TR21" s="44"/>
      <c r="TS21" s="44"/>
      <c r="TT21" s="44"/>
      <c r="TU21" s="44"/>
      <c r="TV21" s="44"/>
      <c r="TW21" s="44"/>
      <c r="TX21" s="44"/>
      <c r="TY21" s="44"/>
      <c r="TZ21" s="44"/>
      <c r="UA21" s="44"/>
      <c r="UB21" s="44"/>
      <c r="UC21" s="44"/>
      <c r="UD21" s="44"/>
      <c r="UE21" s="44"/>
      <c r="UF21" s="44"/>
      <c r="UG21" s="44"/>
      <c r="UH21" s="44"/>
      <c r="UI21" s="44"/>
      <c r="UJ21" s="44"/>
      <c r="UK21" s="44"/>
      <c r="UL21" s="44"/>
      <c r="UM21" s="44"/>
      <c r="UN21" s="44"/>
      <c r="UO21" s="44"/>
      <c r="UP21" s="44"/>
      <c r="UQ21" s="44"/>
      <c r="UR21" s="44"/>
      <c r="US21" s="44"/>
      <c r="UT21" s="44"/>
      <c r="UU21" s="44"/>
      <c r="UV21" s="44"/>
      <c r="UW21" s="44"/>
      <c r="UX21" s="44"/>
      <c r="UY21" s="44"/>
      <c r="UZ21" s="44"/>
      <c r="VA21" s="44"/>
      <c r="VB21" s="44"/>
      <c r="VC21" s="44"/>
      <c r="VD21" s="44"/>
      <c r="VE21" s="44"/>
      <c r="VF21" s="44"/>
      <c r="VG21" s="44"/>
      <c r="VH21" s="44"/>
      <c r="VI21" s="44"/>
      <c r="VJ21" s="44"/>
      <c r="VK21" s="44"/>
      <c r="VL21" s="44"/>
      <c r="VM21" s="44"/>
      <c r="VN21" s="44"/>
      <c r="VO21" s="44"/>
      <c r="VP21" s="44"/>
      <c r="VQ21" s="44"/>
      <c r="VR21" s="44"/>
      <c r="VS21" s="44"/>
      <c r="VT21" s="44"/>
      <c r="VU21" s="44"/>
      <c r="VV21" s="44"/>
      <c r="VW21" s="44"/>
      <c r="VX21" s="44"/>
      <c r="VY21" s="44"/>
      <c r="VZ21" s="44"/>
      <c r="WA21" s="44"/>
      <c r="WB21" s="44"/>
      <c r="WC21" s="44"/>
      <c r="WD21" s="44"/>
      <c r="WE21" s="44"/>
      <c r="WF21" s="44"/>
      <c r="WG21" s="44"/>
      <c r="WH21" s="44"/>
      <c r="WI21" s="44"/>
      <c r="WJ21" s="44"/>
      <c r="WK21" s="44"/>
      <c r="WL21" s="44"/>
      <c r="WM21" s="44"/>
      <c r="WN21" s="44"/>
      <c r="WO21" s="44"/>
      <c r="WP21" s="44"/>
      <c r="WQ21" s="44"/>
      <c r="WR21" s="44"/>
      <c r="WS21" s="44"/>
      <c r="WT21" s="44"/>
      <c r="WU21" s="44"/>
      <c r="WV21" s="44"/>
      <c r="WW21" s="44"/>
      <c r="WX21" s="44"/>
      <c r="WY21" s="44"/>
      <c r="WZ21" s="44"/>
      <c r="XA21" s="44"/>
      <c r="XB21" s="44"/>
      <c r="XC21" s="44"/>
      <c r="XD21" s="44"/>
      <c r="XE21" s="44"/>
      <c r="XF21" s="44"/>
      <c r="XG21" s="44"/>
      <c r="XH21" s="44"/>
      <c r="XI21" s="44"/>
      <c r="XJ21" s="44"/>
      <c r="XK21" s="44"/>
      <c r="XL21" s="44"/>
      <c r="XM21" s="44"/>
      <c r="XN21" s="44"/>
      <c r="XO21" s="44"/>
      <c r="XP21" s="44"/>
      <c r="XQ21" s="44"/>
      <c r="XR21" s="44"/>
      <c r="XS21" s="44"/>
      <c r="XT21" s="44"/>
      <c r="XU21" s="44"/>
      <c r="XV21" s="44"/>
      <c r="XW21" s="44"/>
      <c r="XX21" s="44"/>
      <c r="XY21" s="44"/>
      <c r="XZ21" s="44"/>
      <c r="YA21" s="44"/>
      <c r="YB21" s="44"/>
      <c r="YC21" s="44"/>
      <c r="YD21" s="44"/>
      <c r="YE21" s="44"/>
      <c r="YF21" s="44"/>
      <c r="YG21" s="44"/>
      <c r="YH21" s="44"/>
      <c r="YI21" s="44"/>
      <c r="YJ21" s="44"/>
      <c r="YK21" s="44"/>
      <c r="YL21" s="44"/>
      <c r="YM21" s="44"/>
      <c r="YN21" s="44"/>
      <c r="YO21" s="44"/>
      <c r="YP21" s="44"/>
      <c r="YQ21" s="44"/>
      <c r="YR21" s="44"/>
      <c r="YS21" s="44"/>
      <c r="YT21" s="44"/>
      <c r="YU21" s="44"/>
      <c r="YV21" s="44"/>
      <c r="YW21" s="44"/>
      <c r="YX21" s="44"/>
      <c r="YY21" s="44"/>
      <c r="YZ21" s="44"/>
      <c r="ZA21" s="44"/>
      <c r="ZB21" s="44"/>
      <c r="ZC21" s="44"/>
      <c r="ZD21" s="44"/>
      <c r="ZE21" s="44"/>
      <c r="ZF21" s="44"/>
      <c r="ZG21" s="44"/>
      <c r="ZH21" s="44"/>
      <c r="ZI21" s="44"/>
      <c r="ZJ21" s="44"/>
      <c r="ZK21" s="44"/>
      <c r="ZL21" s="44"/>
      <c r="ZM21" s="44"/>
      <c r="ZN21" s="44"/>
      <c r="ZO21" s="44"/>
      <c r="ZP21" s="44"/>
    </row>
    <row r="22" ht="18" spans="1:692">
      <c r="A22" s="16">
        <v>9</v>
      </c>
      <c r="B22" s="13" t="s">
        <v>1397</v>
      </c>
      <c r="C22" s="15">
        <v>1</v>
      </c>
      <c r="D22" s="15"/>
      <c r="E22" s="15"/>
      <c r="F22" s="15">
        <v>1</v>
      </c>
      <c r="G22" s="15"/>
      <c r="H22" s="15"/>
      <c r="I22" s="15">
        <v>1</v>
      </c>
      <c r="J22" s="15"/>
      <c r="K22" s="15"/>
      <c r="L22" s="15">
        <v>1</v>
      </c>
      <c r="M22" s="15"/>
      <c r="N22" s="15"/>
      <c r="O22" s="15">
        <v>1</v>
      </c>
      <c r="P22" s="15"/>
      <c r="Q22" s="15"/>
      <c r="R22" s="15">
        <v>1</v>
      </c>
      <c r="S22" s="15"/>
      <c r="T22" s="15"/>
      <c r="U22" s="15">
        <v>1</v>
      </c>
      <c r="V22" s="15"/>
      <c r="W22" s="15"/>
      <c r="X22" s="17"/>
      <c r="Y22" s="17">
        <v>1</v>
      </c>
      <c r="Z22" s="17"/>
      <c r="AA22" s="15">
        <v>1</v>
      </c>
      <c r="AB22" s="15"/>
      <c r="AC22" s="15"/>
      <c r="AD22" s="15">
        <v>1</v>
      </c>
      <c r="AE22" s="15"/>
      <c r="AF22" s="15"/>
      <c r="AG22" s="15">
        <v>1</v>
      </c>
      <c r="AH22" s="15"/>
      <c r="AI22" s="15"/>
      <c r="AJ22" s="15">
        <v>1</v>
      </c>
      <c r="AK22" s="15"/>
      <c r="AL22" s="15"/>
      <c r="AM22" s="15">
        <v>1</v>
      </c>
      <c r="AN22" s="15"/>
      <c r="AO22" s="15"/>
      <c r="AP22" s="15">
        <v>1</v>
      </c>
      <c r="AQ22" s="15"/>
      <c r="AR22" s="15"/>
      <c r="AS22" s="15">
        <v>1</v>
      </c>
      <c r="AT22" s="15"/>
      <c r="AU22" s="15"/>
      <c r="AV22" s="15">
        <v>1</v>
      </c>
      <c r="AW22" s="15"/>
      <c r="AX22" s="15"/>
      <c r="AY22" s="15">
        <v>1</v>
      </c>
      <c r="AZ22" s="15"/>
      <c r="BA22" s="15"/>
      <c r="BB22" s="15">
        <v>1</v>
      </c>
      <c r="BC22" s="15"/>
      <c r="BD22" s="15"/>
      <c r="BE22" s="15">
        <v>1</v>
      </c>
      <c r="BF22" s="15"/>
      <c r="BG22" s="15"/>
      <c r="BH22" s="15">
        <v>1</v>
      </c>
      <c r="BI22" s="15"/>
      <c r="BJ22" s="15"/>
      <c r="BK22" s="15">
        <v>1</v>
      </c>
      <c r="BL22" s="15"/>
      <c r="BM22" s="15"/>
      <c r="BN22" s="15">
        <v>1</v>
      </c>
      <c r="BO22" s="15"/>
      <c r="BP22" s="15"/>
      <c r="BQ22" s="15">
        <v>1</v>
      </c>
      <c r="BR22" s="15"/>
      <c r="BS22" s="15"/>
      <c r="BT22" s="15">
        <v>1</v>
      </c>
      <c r="BU22" s="15"/>
      <c r="BV22" s="15"/>
      <c r="BW22" s="15">
        <v>1</v>
      </c>
      <c r="BX22" s="15"/>
      <c r="BY22" s="15"/>
      <c r="BZ22" s="15">
        <v>1</v>
      </c>
      <c r="CA22" s="15"/>
      <c r="CB22" s="15"/>
      <c r="CC22" s="15">
        <v>1</v>
      </c>
      <c r="CD22" s="15"/>
      <c r="CE22" s="15"/>
      <c r="CF22" s="15">
        <v>1</v>
      </c>
      <c r="CG22" s="15"/>
      <c r="CH22" s="15"/>
      <c r="CI22" s="15">
        <v>1</v>
      </c>
      <c r="CJ22" s="15"/>
      <c r="CK22" s="15"/>
      <c r="CL22" s="15">
        <v>1</v>
      </c>
      <c r="CM22" s="15"/>
      <c r="CN22" s="15"/>
      <c r="CO22" s="15">
        <v>1</v>
      </c>
      <c r="CP22" s="15"/>
      <c r="CQ22" s="15"/>
      <c r="CR22" s="15">
        <v>1</v>
      </c>
      <c r="CS22" s="15"/>
      <c r="CT22" s="15"/>
      <c r="CU22" s="15">
        <v>1</v>
      </c>
      <c r="CV22" s="15"/>
      <c r="CW22" s="15"/>
      <c r="CX22" s="15">
        <v>1</v>
      </c>
      <c r="CY22" s="15"/>
      <c r="CZ22" s="15"/>
      <c r="DA22" s="15">
        <v>1</v>
      </c>
      <c r="DB22" s="15"/>
      <c r="DC22" s="15"/>
      <c r="DD22" s="15">
        <v>1</v>
      </c>
      <c r="DE22" s="15"/>
      <c r="DF22" s="15"/>
      <c r="DG22" s="15">
        <v>1</v>
      </c>
      <c r="DH22" s="15"/>
      <c r="DI22" s="15"/>
      <c r="DJ22" s="15">
        <v>1</v>
      </c>
      <c r="DK22" s="15"/>
      <c r="DL22" s="15"/>
      <c r="DM22" s="15">
        <v>1</v>
      </c>
      <c r="DN22" s="15"/>
      <c r="DO22" s="15"/>
      <c r="DP22" s="15">
        <v>1</v>
      </c>
      <c r="DQ22" s="15"/>
      <c r="DR22" s="15"/>
      <c r="DS22" s="15">
        <v>1</v>
      </c>
      <c r="DT22" s="15"/>
      <c r="DU22" s="15"/>
      <c r="DV22" s="15">
        <v>1</v>
      </c>
      <c r="DW22" s="15"/>
      <c r="DX22" s="15"/>
      <c r="DY22" s="15">
        <v>1</v>
      </c>
      <c r="DZ22" s="15"/>
      <c r="EA22" s="15"/>
      <c r="EB22" s="17"/>
      <c r="EC22" s="17">
        <v>1</v>
      </c>
      <c r="ED22" s="17"/>
      <c r="EE22" s="15">
        <v>1</v>
      </c>
      <c r="EF22" s="15"/>
      <c r="EG22" s="15"/>
      <c r="EH22" s="17"/>
      <c r="EI22" s="17">
        <v>1</v>
      </c>
      <c r="EJ22" s="17"/>
      <c r="EK22" s="15">
        <v>1</v>
      </c>
      <c r="EL22" s="15"/>
      <c r="EM22" s="15"/>
      <c r="EN22" s="17"/>
      <c r="EO22" s="17">
        <v>1</v>
      </c>
      <c r="EP22" s="17"/>
      <c r="EQ22" s="15">
        <v>1</v>
      </c>
      <c r="ER22" s="15"/>
      <c r="ES22" s="15"/>
      <c r="ET22" s="17"/>
      <c r="EU22" s="17">
        <v>1</v>
      </c>
      <c r="EV22" s="17"/>
      <c r="EW22" s="15">
        <v>1</v>
      </c>
      <c r="EX22" s="15"/>
      <c r="EY22" s="15"/>
      <c r="EZ22" s="17"/>
      <c r="FA22" s="17">
        <v>1</v>
      </c>
      <c r="FB22" s="17"/>
      <c r="FC22" s="15">
        <v>1</v>
      </c>
      <c r="FD22" s="15"/>
      <c r="FE22" s="15"/>
      <c r="FF22" s="17"/>
      <c r="FG22" s="17">
        <v>1</v>
      </c>
      <c r="FH22" s="17"/>
      <c r="FI22" s="17"/>
      <c r="FJ22" s="17">
        <v>1</v>
      </c>
      <c r="FK22" s="17"/>
      <c r="FL22" s="15">
        <v>1</v>
      </c>
      <c r="FM22" s="15"/>
      <c r="FN22" s="15"/>
      <c r="FO22" s="17"/>
      <c r="FP22" s="17">
        <v>1</v>
      </c>
      <c r="FQ22" s="17"/>
      <c r="FR22" s="15">
        <v>1</v>
      </c>
      <c r="FS22" s="15"/>
      <c r="FT22" s="15"/>
      <c r="FU22" s="17"/>
      <c r="FV22" s="17">
        <v>1</v>
      </c>
      <c r="FW22" s="17"/>
      <c r="FX22" s="15">
        <v>1</v>
      </c>
      <c r="FY22" s="15"/>
      <c r="FZ22" s="15"/>
      <c r="GA22" s="17"/>
      <c r="GB22" s="17">
        <v>1</v>
      </c>
      <c r="GC22" s="17"/>
      <c r="GD22" s="17"/>
      <c r="GE22" s="17">
        <v>1</v>
      </c>
      <c r="GF22" s="17"/>
      <c r="GG22" s="15">
        <v>1</v>
      </c>
      <c r="GH22" s="15"/>
      <c r="GI22" s="15"/>
      <c r="GJ22" s="17"/>
      <c r="GK22" s="17">
        <v>1</v>
      </c>
      <c r="GL22" s="17"/>
      <c r="GM22" s="15">
        <v>1</v>
      </c>
      <c r="GN22" s="15"/>
      <c r="GO22" s="15"/>
      <c r="GP22" s="17"/>
      <c r="GQ22" s="17">
        <v>1</v>
      </c>
      <c r="GR22" s="17"/>
      <c r="GS22" s="17"/>
      <c r="GT22" s="17">
        <v>1</v>
      </c>
      <c r="GU22" s="17"/>
      <c r="GV22" s="15">
        <v>1</v>
      </c>
      <c r="GW22" s="15"/>
      <c r="GX22" s="15"/>
      <c r="GY22" s="17"/>
      <c r="GZ22" s="17">
        <v>1</v>
      </c>
      <c r="HA22" s="17"/>
      <c r="HB22" s="17"/>
      <c r="HC22" s="17">
        <v>1</v>
      </c>
      <c r="HD22" s="17"/>
      <c r="HE22" s="15">
        <v>1</v>
      </c>
      <c r="HF22" s="15"/>
      <c r="HG22" s="15"/>
      <c r="HH22" s="17"/>
      <c r="HI22" s="17">
        <v>1</v>
      </c>
      <c r="HJ22" s="17"/>
      <c r="HK22" s="17"/>
      <c r="HL22" s="17">
        <v>1</v>
      </c>
      <c r="HM22" s="17"/>
      <c r="HN22" s="15">
        <v>1</v>
      </c>
      <c r="HO22" s="15"/>
      <c r="HP22" s="15"/>
      <c r="HQ22" s="17"/>
      <c r="HR22" s="17">
        <v>1</v>
      </c>
      <c r="HS22" s="17"/>
      <c r="HT22" s="17"/>
      <c r="HU22" s="17">
        <v>1</v>
      </c>
      <c r="HV22" s="17"/>
      <c r="HW22" s="15">
        <v>1</v>
      </c>
      <c r="HX22" s="15"/>
      <c r="HY22" s="15"/>
      <c r="HZ22" s="17"/>
      <c r="IA22" s="17">
        <v>1</v>
      </c>
      <c r="IB22" s="17"/>
      <c r="IC22" s="17"/>
      <c r="ID22" s="17">
        <v>1</v>
      </c>
      <c r="IE22" s="17"/>
      <c r="IF22" s="15">
        <v>1</v>
      </c>
      <c r="IG22" s="15"/>
      <c r="IH22" s="15"/>
      <c r="II22" s="17"/>
      <c r="IJ22" s="17">
        <v>1</v>
      </c>
      <c r="IK22" s="17"/>
      <c r="IL22" s="17"/>
      <c r="IM22" s="17">
        <v>1</v>
      </c>
      <c r="IN22" s="17"/>
      <c r="IO22" s="15">
        <v>1</v>
      </c>
      <c r="IP22" s="15"/>
      <c r="IQ22" s="15"/>
      <c r="IR22" s="17"/>
      <c r="IS22" s="17">
        <v>1</v>
      </c>
      <c r="IT22" s="17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44"/>
      <c r="NE22" s="44"/>
      <c r="NF22" s="44"/>
      <c r="NG22" s="44"/>
      <c r="NH22" s="44"/>
      <c r="NI22" s="44"/>
      <c r="NJ22" s="44"/>
      <c r="NK22" s="44"/>
      <c r="NL22" s="44"/>
      <c r="NM22" s="44"/>
      <c r="NN22" s="44"/>
      <c r="NO22" s="44"/>
      <c r="NP22" s="44"/>
      <c r="NQ22" s="44"/>
      <c r="NR22" s="44"/>
      <c r="NS22" s="44"/>
      <c r="NT22" s="44"/>
      <c r="NU22" s="44"/>
      <c r="NV22" s="44"/>
      <c r="NW22" s="44"/>
      <c r="NX22" s="44"/>
      <c r="NY22" s="44"/>
      <c r="NZ22" s="44"/>
      <c r="OA22" s="44"/>
      <c r="OB22" s="44"/>
      <c r="OC22" s="44"/>
      <c r="OD22" s="44"/>
      <c r="OE22" s="44"/>
      <c r="OF22" s="44"/>
      <c r="OG22" s="44"/>
      <c r="OH22" s="44"/>
      <c r="OI22" s="44"/>
      <c r="OJ22" s="44"/>
      <c r="OK22" s="44"/>
      <c r="OL22" s="44"/>
      <c r="OM22" s="44"/>
      <c r="ON22" s="44"/>
      <c r="OO22" s="44"/>
      <c r="OP22" s="44"/>
      <c r="OQ22" s="44"/>
      <c r="OR22" s="44"/>
      <c r="OS22" s="44"/>
      <c r="OT22" s="44"/>
      <c r="OU22" s="44"/>
      <c r="OV22" s="44"/>
      <c r="OW22" s="44"/>
      <c r="OX22" s="44"/>
      <c r="OY22" s="44"/>
      <c r="OZ22" s="44"/>
      <c r="PA22" s="44"/>
      <c r="PB22" s="44"/>
      <c r="PC22" s="44"/>
      <c r="PD22" s="44"/>
      <c r="PE22" s="44"/>
      <c r="PF22" s="44"/>
      <c r="PG22" s="44"/>
      <c r="PH22" s="44"/>
      <c r="PI22" s="44"/>
      <c r="PJ22" s="44"/>
      <c r="PK22" s="44"/>
      <c r="PL22" s="44"/>
      <c r="PM22" s="44"/>
      <c r="PN22" s="44"/>
      <c r="PO22" s="44"/>
      <c r="PP22" s="44"/>
      <c r="PQ22" s="44"/>
      <c r="PR22" s="44"/>
      <c r="PS22" s="44"/>
      <c r="PT22" s="44"/>
      <c r="PU22" s="44"/>
      <c r="PV22" s="44"/>
      <c r="PW22" s="44"/>
      <c r="PX22" s="44"/>
      <c r="PY22" s="44"/>
      <c r="PZ22" s="44"/>
      <c r="QA22" s="44"/>
      <c r="QB22" s="44"/>
      <c r="QC22" s="44"/>
      <c r="QD22" s="44"/>
      <c r="QE22" s="44"/>
      <c r="QF22" s="44"/>
      <c r="QG22" s="44"/>
      <c r="QH22" s="44"/>
      <c r="QI22" s="44"/>
      <c r="QJ22" s="44"/>
      <c r="QK22" s="44"/>
      <c r="QL22" s="44"/>
      <c r="QM22" s="44"/>
      <c r="QN22" s="44"/>
      <c r="QO22" s="44"/>
      <c r="QP22" s="44"/>
      <c r="QQ22" s="44"/>
      <c r="QR22" s="44"/>
      <c r="QS22" s="44"/>
      <c r="QT22" s="44"/>
      <c r="QU22" s="44"/>
      <c r="QV22" s="44"/>
      <c r="QW22" s="44"/>
      <c r="QX22" s="44"/>
      <c r="QY22" s="44"/>
      <c r="QZ22" s="44"/>
      <c r="RA22" s="44"/>
      <c r="RB22" s="44"/>
      <c r="RC22" s="44"/>
      <c r="RD22" s="44"/>
      <c r="RE22" s="44"/>
      <c r="RF22" s="44"/>
      <c r="RG22" s="44"/>
      <c r="RH22" s="44"/>
      <c r="RI22" s="44"/>
      <c r="RJ22" s="44"/>
      <c r="RK22" s="44"/>
      <c r="RL22" s="44"/>
      <c r="RM22" s="44"/>
      <c r="RN22" s="44"/>
      <c r="RO22" s="44"/>
      <c r="RP22" s="44"/>
      <c r="RQ22" s="44"/>
      <c r="RR22" s="44"/>
      <c r="RS22" s="44"/>
      <c r="RT22" s="44"/>
      <c r="RU22" s="44"/>
      <c r="RV22" s="44"/>
      <c r="RW22" s="44"/>
      <c r="RX22" s="44"/>
      <c r="RY22" s="44"/>
      <c r="RZ22" s="44"/>
      <c r="SA22" s="44"/>
      <c r="SB22" s="44"/>
      <c r="SC22" s="44"/>
      <c r="SD22" s="44"/>
      <c r="SE22" s="44"/>
      <c r="SF22" s="44"/>
      <c r="SG22" s="44"/>
      <c r="SH22" s="44"/>
      <c r="SI22" s="44"/>
      <c r="SJ22" s="44"/>
      <c r="SK22" s="44"/>
      <c r="SL22" s="44"/>
      <c r="SM22" s="44"/>
      <c r="SN22" s="44"/>
      <c r="SO22" s="44"/>
      <c r="SP22" s="44"/>
      <c r="SQ22" s="44"/>
      <c r="SR22" s="44"/>
      <c r="SS22" s="44"/>
      <c r="ST22" s="44"/>
      <c r="SU22" s="44"/>
      <c r="SV22" s="44"/>
      <c r="SW22" s="44"/>
      <c r="SX22" s="44"/>
      <c r="SY22" s="44"/>
      <c r="SZ22" s="44"/>
      <c r="TA22" s="44"/>
      <c r="TB22" s="44"/>
      <c r="TC22" s="44"/>
      <c r="TD22" s="44"/>
      <c r="TE22" s="44"/>
      <c r="TF22" s="44"/>
      <c r="TG22" s="44"/>
      <c r="TH22" s="44"/>
      <c r="TI22" s="44"/>
      <c r="TJ22" s="44"/>
      <c r="TK22" s="44"/>
      <c r="TL22" s="44"/>
      <c r="TM22" s="44"/>
      <c r="TN22" s="44"/>
      <c r="TO22" s="44"/>
      <c r="TP22" s="44"/>
      <c r="TQ22" s="44"/>
      <c r="TR22" s="44"/>
      <c r="TS22" s="44"/>
      <c r="TT22" s="44"/>
      <c r="TU22" s="44"/>
      <c r="TV22" s="44"/>
      <c r="TW22" s="44"/>
      <c r="TX22" s="44"/>
      <c r="TY22" s="44"/>
      <c r="TZ22" s="44"/>
      <c r="UA22" s="44"/>
      <c r="UB22" s="44"/>
      <c r="UC22" s="44"/>
      <c r="UD22" s="44"/>
      <c r="UE22" s="44"/>
      <c r="UF22" s="44"/>
      <c r="UG22" s="44"/>
      <c r="UH22" s="44"/>
      <c r="UI22" s="44"/>
      <c r="UJ22" s="44"/>
      <c r="UK22" s="44"/>
      <c r="UL22" s="44"/>
      <c r="UM22" s="44"/>
      <c r="UN22" s="44"/>
      <c r="UO22" s="44"/>
      <c r="UP22" s="44"/>
      <c r="UQ22" s="44"/>
      <c r="UR22" s="44"/>
      <c r="US22" s="44"/>
      <c r="UT22" s="44"/>
      <c r="UU22" s="44"/>
      <c r="UV22" s="44"/>
      <c r="UW22" s="44"/>
      <c r="UX22" s="44"/>
      <c r="UY22" s="44"/>
      <c r="UZ22" s="44"/>
      <c r="VA22" s="44"/>
      <c r="VB22" s="44"/>
      <c r="VC22" s="44"/>
      <c r="VD22" s="44"/>
      <c r="VE22" s="44"/>
      <c r="VF22" s="44"/>
      <c r="VG22" s="44"/>
      <c r="VH22" s="44"/>
      <c r="VI22" s="44"/>
      <c r="VJ22" s="44"/>
      <c r="VK22" s="44"/>
      <c r="VL22" s="44"/>
      <c r="VM22" s="44"/>
      <c r="VN22" s="44"/>
      <c r="VO22" s="44"/>
      <c r="VP22" s="44"/>
      <c r="VQ22" s="44"/>
      <c r="VR22" s="44"/>
      <c r="VS22" s="44"/>
      <c r="VT22" s="44"/>
      <c r="VU22" s="44"/>
      <c r="VV22" s="44"/>
      <c r="VW22" s="44"/>
      <c r="VX22" s="44"/>
      <c r="VY22" s="44"/>
      <c r="VZ22" s="44"/>
      <c r="WA22" s="44"/>
      <c r="WB22" s="44"/>
      <c r="WC22" s="44"/>
      <c r="WD22" s="44"/>
      <c r="WE22" s="44"/>
      <c r="WF22" s="44"/>
      <c r="WG22" s="44"/>
      <c r="WH22" s="44"/>
      <c r="WI22" s="44"/>
      <c r="WJ22" s="44"/>
      <c r="WK22" s="44"/>
      <c r="WL22" s="44"/>
      <c r="WM22" s="44"/>
      <c r="WN22" s="44"/>
      <c r="WO22" s="44"/>
      <c r="WP22" s="44"/>
      <c r="WQ22" s="44"/>
      <c r="WR22" s="44"/>
      <c r="WS22" s="44"/>
      <c r="WT22" s="44"/>
      <c r="WU22" s="44"/>
      <c r="WV22" s="44"/>
      <c r="WW22" s="44"/>
      <c r="WX22" s="44"/>
      <c r="WY22" s="44"/>
      <c r="WZ22" s="44"/>
      <c r="XA22" s="44"/>
      <c r="XB22" s="44"/>
      <c r="XC22" s="44"/>
      <c r="XD22" s="44"/>
      <c r="XE22" s="44"/>
      <c r="XF22" s="44"/>
      <c r="XG22" s="44"/>
      <c r="XH22" s="44"/>
      <c r="XI22" s="44"/>
      <c r="XJ22" s="44"/>
      <c r="XK22" s="44"/>
      <c r="XL22" s="44"/>
      <c r="XM22" s="44"/>
      <c r="XN22" s="44"/>
      <c r="XO22" s="44"/>
      <c r="XP22" s="44"/>
      <c r="XQ22" s="44"/>
      <c r="XR22" s="44"/>
      <c r="XS22" s="44"/>
      <c r="XT22" s="44"/>
      <c r="XU22" s="44"/>
      <c r="XV22" s="44"/>
      <c r="XW22" s="44"/>
      <c r="XX22" s="44"/>
      <c r="XY22" s="44"/>
      <c r="XZ22" s="44"/>
      <c r="YA22" s="44"/>
      <c r="YB22" s="44"/>
      <c r="YC22" s="44"/>
      <c r="YD22" s="44"/>
      <c r="YE22" s="44"/>
      <c r="YF22" s="44"/>
      <c r="YG22" s="44"/>
      <c r="YH22" s="44"/>
      <c r="YI22" s="44"/>
      <c r="YJ22" s="44"/>
      <c r="YK22" s="44"/>
      <c r="YL22" s="44"/>
      <c r="YM22" s="44"/>
      <c r="YN22" s="44"/>
      <c r="YO22" s="44"/>
      <c r="YP22" s="44"/>
      <c r="YQ22" s="44"/>
      <c r="YR22" s="44"/>
      <c r="YS22" s="44"/>
      <c r="YT22" s="44"/>
      <c r="YU22" s="44"/>
      <c r="YV22" s="44"/>
      <c r="YW22" s="44"/>
      <c r="YX22" s="44"/>
      <c r="YY22" s="44"/>
      <c r="YZ22" s="44"/>
      <c r="ZA22" s="44"/>
      <c r="ZB22" s="44"/>
      <c r="ZC22" s="44"/>
      <c r="ZD22" s="44"/>
      <c r="ZE22" s="44"/>
      <c r="ZF22" s="44"/>
      <c r="ZG22" s="44"/>
      <c r="ZH22" s="44"/>
      <c r="ZI22" s="44"/>
      <c r="ZJ22" s="44"/>
      <c r="ZK22" s="44"/>
      <c r="ZL22" s="44"/>
      <c r="ZM22" s="44"/>
      <c r="ZN22" s="44"/>
      <c r="ZO22" s="44"/>
      <c r="ZP22" s="44"/>
    </row>
    <row r="23" ht="18" spans="1:692">
      <c r="A23" s="16">
        <v>10</v>
      </c>
      <c r="B23" s="13" t="s">
        <v>1398</v>
      </c>
      <c r="C23" s="15">
        <v>1</v>
      </c>
      <c r="D23" s="15"/>
      <c r="E23" s="15"/>
      <c r="F23" s="15">
        <v>1</v>
      </c>
      <c r="G23" s="15"/>
      <c r="H23" s="15"/>
      <c r="I23" s="15">
        <v>1</v>
      </c>
      <c r="J23" s="15"/>
      <c r="K23" s="15"/>
      <c r="L23" s="15">
        <v>1</v>
      </c>
      <c r="M23" s="15"/>
      <c r="N23" s="15"/>
      <c r="O23" s="15">
        <v>1</v>
      </c>
      <c r="P23" s="15"/>
      <c r="Q23" s="15"/>
      <c r="R23" s="15">
        <v>1</v>
      </c>
      <c r="S23" s="15"/>
      <c r="T23" s="15"/>
      <c r="U23" s="15">
        <v>1</v>
      </c>
      <c r="V23" s="15"/>
      <c r="W23" s="15"/>
      <c r="X23" s="17">
        <v>1</v>
      </c>
      <c r="Y23" s="17"/>
      <c r="Z23" s="17"/>
      <c r="AA23" s="15">
        <v>1</v>
      </c>
      <c r="AB23" s="15"/>
      <c r="AC23" s="15"/>
      <c r="AD23" s="15">
        <v>1</v>
      </c>
      <c r="AE23" s="15"/>
      <c r="AF23" s="15"/>
      <c r="AG23" s="15">
        <v>1</v>
      </c>
      <c r="AH23" s="15"/>
      <c r="AI23" s="15"/>
      <c r="AJ23" s="15">
        <v>1</v>
      </c>
      <c r="AK23" s="15"/>
      <c r="AL23" s="15"/>
      <c r="AM23" s="15">
        <v>1</v>
      </c>
      <c r="AN23" s="15"/>
      <c r="AO23" s="15"/>
      <c r="AP23" s="15">
        <v>1</v>
      </c>
      <c r="AQ23" s="15"/>
      <c r="AR23" s="15"/>
      <c r="AS23" s="15">
        <v>1</v>
      </c>
      <c r="AT23" s="15"/>
      <c r="AU23" s="15"/>
      <c r="AV23" s="15">
        <v>1</v>
      </c>
      <c r="AW23" s="15"/>
      <c r="AX23" s="15"/>
      <c r="AY23" s="15">
        <v>1</v>
      </c>
      <c r="AZ23" s="15"/>
      <c r="BA23" s="15"/>
      <c r="BB23" s="15">
        <v>1</v>
      </c>
      <c r="BC23" s="15"/>
      <c r="BD23" s="15"/>
      <c r="BE23" s="15">
        <v>1</v>
      </c>
      <c r="BF23" s="15"/>
      <c r="BG23" s="15"/>
      <c r="BH23" s="15">
        <v>1</v>
      </c>
      <c r="BI23" s="15"/>
      <c r="BJ23" s="15"/>
      <c r="BK23" s="15">
        <v>1</v>
      </c>
      <c r="BL23" s="15"/>
      <c r="BM23" s="15"/>
      <c r="BN23" s="15">
        <v>1</v>
      </c>
      <c r="BO23" s="15"/>
      <c r="BP23" s="15"/>
      <c r="BQ23" s="15">
        <v>1</v>
      </c>
      <c r="BR23" s="15"/>
      <c r="BS23" s="15"/>
      <c r="BT23" s="15">
        <v>1</v>
      </c>
      <c r="BU23" s="15"/>
      <c r="BV23" s="15"/>
      <c r="BW23" s="15">
        <v>1</v>
      </c>
      <c r="BX23" s="15"/>
      <c r="BY23" s="15"/>
      <c r="BZ23" s="15">
        <v>1</v>
      </c>
      <c r="CA23" s="15"/>
      <c r="CB23" s="15"/>
      <c r="CC23" s="15">
        <v>1</v>
      </c>
      <c r="CD23" s="15"/>
      <c r="CE23" s="15"/>
      <c r="CF23" s="15">
        <v>1</v>
      </c>
      <c r="CG23" s="15"/>
      <c r="CH23" s="15"/>
      <c r="CI23" s="15">
        <v>1</v>
      </c>
      <c r="CJ23" s="15"/>
      <c r="CK23" s="15"/>
      <c r="CL23" s="15">
        <v>1</v>
      </c>
      <c r="CM23" s="15"/>
      <c r="CN23" s="15"/>
      <c r="CO23" s="15">
        <v>1</v>
      </c>
      <c r="CP23" s="15"/>
      <c r="CQ23" s="15"/>
      <c r="CR23" s="15">
        <v>1</v>
      </c>
      <c r="CS23" s="15"/>
      <c r="CT23" s="15"/>
      <c r="CU23" s="15">
        <v>1</v>
      </c>
      <c r="CV23" s="15"/>
      <c r="CW23" s="15"/>
      <c r="CX23" s="15">
        <v>1</v>
      </c>
      <c r="CY23" s="15"/>
      <c r="CZ23" s="15"/>
      <c r="DA23" s="15">
        <v>1</v>
      </c>
      <c r="DB23" s="15"/>
      <c r="DC23" s="15"/>
      <c r="DD23" s="15"/>
      <c r="DE23" s="15">
        <v>1</v>
      </c>
      <c r="DF23" s="15"/>
      <c r="DG23" s="15"/>
      <c r="DH23" s="15">
        <v>1</v>
      </c>
      <c r="DI23" s="15"/>
      <c r="DJ23" s="15"/>
      <c r="DK23" s="15">
        <v>1</v>
      </c>
      <c r="DL23" s="15"/>
      <c r="DM23" s="15"/>
      <c r="DN23" s="15">
        <v>1</v>
      </c>
      <c r="DO23" s="15"/>
      <c r="DP23" s="15"/>
      <c r="DQ23" s="15">
        <v>1</v>
      </c>
      <c r="DR23" s="15"/>
      <c r="DS23" s="15"/>
      <c r="DT23" s="15">
        <v>1</v>
      </c>
      <c r="DU23" s="15"/>
      <c r="DV23" s="15"/>
      <c r="DW23" s="15">
        <v>1</v>
      </c>
      <c r="DX23" s="15"/>
      <c r="DY23" s="15">
        <v>1</v>
      </c>
      <c r="DZ23" s="15"/>
      <c r="EA23" s="15"/>
      <c r="EB23" s="17">
        <v>1</v>
      </c>
      <c r="EC23" s="17"/>
      <c r="ED23" s="17"/>
      <c r="EE23" s="15">
        <v>1</v>
      </c>
      <c r="EF23" s="15"/>
      <c r="EG23" s="15"/>
      <c r="EH23" s="17">
        <v>1</v>
      </c>
      <c r="EI23" s="17"/>
      <c r="EJ23" s="17"/>
      <c r="EK23" s="15">
        <v>1</v>
      </c>
      <c r="EL23" s="15"/>
      <c r="EM23" s="15"/>
      <c r="EN23" s="17">
        <v>1</v>
      </c>
      <c r="EO23" s="17"/>
      <c r="EP23" s="17"/>
      <c r="EQ23" s="15">
        <v>1</v>
      </c>
      <c r="ER23" s="15"/>
      <c r="ES23" s="15"/>
      <c r="ET23" s="17">
        <v>1</v>
      </c>
      <c r="EU23" s="17"/>
      <c r="EV23" s="17"/>
      <c r="EW23" s="15">
        <v>1</v>
      </c>
      <c r="EX23" s="15"/>
      <c r="EY23" s="15"/>
      <c r="EZ23" s="17">
        <v>1</v>
      </c>
      <c r="FA23" s="17"/>
      <c r="FB23" s="17"/>
      <c r="FC23" s="15">
        <v>1</v>
      </c>
      <c r="FD23" s="15"/>
      <c r="FE23" s="15"/>
      <c r="FF23" s="17">
        <v>1</v>
      </c>
      <c r="FG23" s="17"/>
      <c r="FH23" s="17"/>
      <c r="FI23" s="17">
        <v>1</v>
      </c>
      <c r="FJ23" s="17"/>
      <c r="FK23" s="17"/>
      <c r="FL23" s="15">
        <v>1</v>
      </c>
      <c r="FM23" s="15"/>
      <c r="FN23" s="15"/>
      <c r="FO23" s="17">
        <v>1</v>
      </c>
      <c r="FP23" s="17"/>
      <c r="FQ23" s="17"/>
      <c r="FR23" s="15">
        <v>1</v>
      </c>
      <c r="FS23" s="15"/>
      <c r="FT23" s="15"/>
      <c r="FU23" s="17">
        <v>1</v>
      </c>
      <c r="FV23" s="17"/>
      <c r="FW23" s="17"/>
      <c r="FX23" s="15">
        <v>1</v>
      </c>
      <c r="FY23" s="15"/>
      <c r="FZ23" s="15"/>
      <c r="GA23" s="17">
        <v>1</v>
      </c>
      <c r="GB23" s="17"/>
      <c r="GC23" s="17"/>
      <c r="GD23" s="17">
        <v>1</v>
      </c>
      <c r="GE23" s="17"/>
      <c r="GF23" s="17"/>
      <c r="GG23" s="15">
        <v>1</v>
      </c>
      <c r="GH23" s="15"/>
      <c r="GI23" s="15"/>
      <c r="GJ23" s="17">
        <v>1</v>
      </c>
      <c r="GK23" s="17"/>
      <c r="GL23" s="17"/>
      <c r="GM23" s="15">
        <v>1</v>
      </c>
      <c r="GN23" s="15"/>
      <c r="GO23" s="15"/>
      <c r="GP23" s="17">
        <v>1</v>
      </c>
      <c r="GQ23" s="17"/>
      <c r="GR23" s="17"/>
      <c r="GS23" s="17">
        <v>1</v>
      </c>
      <c r="GT23" s="17"/>
      <c r="GU23" s="17"/>
      <c r="GV23" s="15">
        <v>1</v>
      </c>
      <c r="GW23" s="15"/>
      <c r="GX23" s="15"/>
      <c r="GY23" s="17">
        <v>1</v>
      </c>
      <c r="GZ23" s="17"/>
      <c r="HA23" s="17"/>
      <c r="HB23" s="17">
        <v>1</v>
      </c>
      <c r="HC23" s="17"/>
      <c r="HD23" s="17"/>
      <c r="HE23" s="15">
        <v>1</v>
      </c>
      <c r="HF23" s="15"/>
      <c r="HG23" s="15"/>
      <c r="HH23" s="17">
        <v>1</v>
      </c>
      <c r="HI23" s="17"/>
      <c r="HJ23" s="17"/>
      <c r="HK23" s="17">
        <v>1</v>
      </c>
      <c r="HL23" s="17"/>
      <c r="HM23" s="17"/>
      <c r="HN23" s="15">
        <v>1</v>
      </c>
      <c r="HO23" s="15"/>
      <c r="HP23" s="15"/>
      <c r="HQ23" s="17">
        <v>1</v>
      </c>
      <c r="HR23" s="17"/>
      <c r="HS23" s="17"/>
      <c r="HT23" s="17">
        <v>1</v>
      </c>
      <c r="HU23" s="17"/>
      <c r="HV23" s="17"/>
      <c r="HW23" s="15">
        <v>1</v>
      </c>
      <c r="HX23" s="15"/>
      <c r="HY23" s="15"/>
      <c r="HZ23" s="17">
        <v>1</v>
      </c>
      <c r="IA23" s="17"/>
      <c r="IB23" s="17"/>
      <c r="IC23" s="17">
        <v>1</v>
      </c>
      <c r="ID23" s="17"/>
      <c r="IE23" s="17"/>
      <c r="IF23" s="15">
        <v>1</v>
      </c>
      <c r="IG23" s="15"/>
      <c r="IH23" s="15"/>
      <c r="II23" s="17">
        <v>1</v>
      </c>
      <c r="IJ23" s="17"/>
      <c r="IK23" s="17"/>
      <c r="IL23" s="17">
        <v>1</v>
      </c>
      <c r="IM23" s="17"/>
      <c r="IN23" s="17"/>
      <c r="IO23" s="15">
        <v>1</v>
      </c>
      <c r="IP23" s="15"/>
      <c r="IQ23" s="15"/>
      <c r="IR23" s="17">
        <v>1</v>
      </c>
      <c r="IS23" s="17"/>
      <c r="IT23" s="17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  <c r="KA23" s="44"/>
      <c r="KB23" s="44"/>
      <c r="KC23" s="44"/>
      <c r="KD23" s="44"/>
      <c r="KE23" s="44"/>
      <c r="KF23" s="44"/>
      <c r="KG23" s="44"/>
      <c r="KH23" s="44"/>
      <c r="KI23" s="44"/>
      <c r="KJ23" s="44"/>
      <c r="KK23" s="44"/>
      <c r="KL23" s="44"/>
      <c r="KM23" s="44"/>
      <c r="KN23" s="44"/>
      <c r="KO23" s="44"/>
      <c r="KP23" s="44"/>
      <c r="KQ23" s="44"/>
      <c r="KR23" s="44"/>
      <c r="KS23" s="44"/>
      <c r="KT23" s="44"/>
      <c r="KU23" s="44"/>
      <c r="KV23" s="44"/>
      <c r="KW23" s="44"/>
      <c r="KX23" s="44"/>
      <c r="KY23" s="44"/>
      <c r="KZ23" s="44"/>
      <c r="LA23" s="44"/>
      <c r="LB23" s="44"/>
      <c r="LC23" s="44"/>
      <c r="LD23" s="44"/>
      <c r="LE23" s="44"/>
      <c r="LF23" s="44"/>
      <c r="LG23" s="44"/>
      <c r="LH23" s="44"/>
      <c r="LI23" s="44"/>
      <c r="LJ23" s="44"/>
      <c r="LK23" s="44"/>
      <c r="LL23" s="44"/>
      <c r="LM23" s="44"/>
      <c r="LN23" s="44"/>
      <c r="LO23" s="44"/>
      <c r="LP23" s="44"/>
      <c r="LQ23" s="44"/>
      <c r="LR23" s="44"/>
      <c r="LS23" s="44"/>
      <c r="LT23" s="44"/>
      <c r="LU23" s="44"/>
      <c r="LV23" s="44"/>
      <c r="LW23" s="44"/>
      <c r="LX23" s="44"/>
      <c r="LY23" s="44"/>
      <c r="LZ23" s="44"/>
      <c r="MA23" s="44"/>
      <c r="MB23" s="44"/>
      <c r="MC23" s="44"/>
      <c r="MD23" s="44"/>
      <c r="ME23" s="44"/>
      <c r="MF23" s="44"/>
      <c r="MG23" s="44"/>
      <c r="MH23" s="44"/>
      <c r="MI23" s="44"/>
      <c r="MJ23" s="44"/>
      <c r="MK23" s="44"/>
      <c r="ML23" s="44"/>
      <c r="MM23" s="44"/>
      <c r="MN23" s="44"/>
      <c r="MO23" s="44"/>
      <c r="MP23" s="44"/>
      <c r="MQ23" s="44"/>
      <c r="MR23" s="44"/>
      <c r="MS23" s="44"/>
      <c r="MT23" s="44"/>
      <c r="MU23" s="44"/>
      <c r="MV23" s="44"/>
      <c r="MW23" s="44"/>
      <c r="MX23" s="44"/>
      <c r="MY23" s="44"/>
      <c r="MZ23" s="44"/>
      <c r="NA23" s="44"/>
      <c r="NB23" s="44"/>
      <c r="NC23" s="44"/>
      <c r="ND23" s="44"/>
      <c r="NE23" s="44"/>
      <c r="NF23" s="44"/>
      <c r="NG23" s="44"/>
      <c r="NH23" s="44"/>
      <c r="NI23" s="44"/>
      <c r="NJ23" s="44"/>
      <c r="NK23" s="44"/>
      <c r="NL23" s="44"/>
      <c r="NM23" s="44"/>
      <c r="NN23" s="44"/>
      <c r="NO23" s="44"/>
      <c r="NP23" s="44"/>
      <c r="NQ23" s="44"/>
      <c r="NR23" s="44"/>
      <c r="NS23" s="44"/>
      <c r="NT23" s="44"/>
      <c r="NU23" s="44"/>
      <c r="NV23" s="44"/>
      <c r="NW23" s="44"/>
      <c r="NX23" s="44"/>
      <c r="NY23" s="44"/>
      <c r="NZ23" s="44"/>
      <c r="OA23" s="44"/>
      <c r="OB23" s="44"/>
      <c r="OC23" s="44"/>
      <c r="OD23" s="44"/>
      <c r="OE23" s="44"/>
      <c r="OF23" s="44"/>
      <c r="OG23" s="44"/>
      <c r="OH23" s="44"/>
      <c r="OI23" s="44"/>
      <c r="OJ23" s="44"/>
      <c r="OK23" s="44"/>
      <c r="OL23" s="44"/>
      <c r="OM23" s="44"/>
      <c r="ON23" s="44"/>
      <c r="OO23" s="44"/>
      <c r="OP23" s="44"/>
      <c r="OQ23" s="44"/>
      <c r="OR23" s="44"/>
      <c r="OS23" s="44"/>
      <c r="OT23" s="44"/>
      <c r="OU23" s="44"/>
      <c r="OV23" s="44"/>
      <c r="OW23" s="44"/>
      <c r="OX23" s="44"/>
      <c r="OY23" s="44"/>
      <c r="OZ23" s="44"/>
      <c r="PA23" s="44"/>
      <c r="PB23" s="44"/>
      <c r="PC23" s="44"/>
      <c r="PD23" s="44"/>
      <c r="PE23" s="44"/>
      <c r="PF23" s="44"/>
      <c r="PG23" s="44"/>
      <c r="PH23" s="44"/>
      <c r="PI23" s="44"/>
      <c r="PJ23" s="44"/>
      <c r="PK23" s="44"/>
      <c r="PL23" s="44"/>
      <c r="PM23" s="44"/>
      <c r="PN23" s="44"/>
      <c r="PO23" s="44"/>
      <c r="PP23" s="44"/>
      <c r="PQ23" s="44"/>
      <c r="PR23" s="44"/>
      <c r="PS23" s="44"/>
      <c r="PT23" s="44"/>
      <c r="PU23" s="44"/>
      <c r="PV23" s="44"/>
      <c r="PW23" s="44"/>
      <c r="PX23" s="44"/>
      <c r="PY23" s="44"/>
      <c r="PZ23" s="44"/>
      <c r="QA23" s="44"/>
      <c r="QB23" s="44"/>
      <c r="QC23" s="44"/>
      <c r="QD23" s="44"/>
      <c r="QE23" s="44"/>
      <c r="QF23" s="44"/>
      <c r="QG23" s="44"/>
      <c r="QH23" s="44"/>
      <c r="QI23" s="44"/>
      <c r="QJ23" s="44"/>
      <c r="QK23" s="44"/>
      <c r="QL23" s="44"/>
      <c r="QM23" s="44"/>
      <c r="QN23" s="44"/>
      <c r="QO23" s="44"/>
      <c r="QP23" s="44"/>
      <c r="QQ23" s="44"/>
      <c r="QR23" s="44"/>
      <c r="QS23" s="44"/>
      <c r="QT23" s="44"/>
      <c r="QU23" s="44"/>
      <c r="QV23" s="44"/>
      <c r="QW23" s="44"/>
      <c r="QX23" s="44"/>
      <c r="QY23" s="44"/>
      <c r="QZ23" s="44"/>
      <c r="RA23" s="44"/>
      <c r="RB23" s="44"/>
      <c r="RC23" s="44"/>
      <c r="RD23" s="44"/>
      <c r="RE23" s="44"/>
      <c r="RF23" s="44"/>
      <c r="RG23" s="44"/>
      <c r="RH23" s="44"/>
      <c r="RI23" s="44"/>
      <c r="RJ23" s="44"/>
      <c r="RK23" s="44"/>
      <c r="RL23" s="44"/>
      <c r="RM23" s="44"/>
      <c r="RN23" s="44"/>
      <c r="RO23" s="44"/>
      <c r="RP23" s="44"/>
      <c r="RQ23" s="44"/>
      <c r="RR23" s="44"/>
      <c r="RS23" s="44"/>
      <c r="RT23" s="44"/>
      <c r="RU23" s="44"/>
      <c r="RV23" s="44"/>
      <c r="RW23" s="44"/>
      <c r="RX23" s="44"/>
      <c r="RY23" s="44"/>
      <c r="RZ23" s="44"/>
      <c r="SA23" s="44"/>
      <c r="SB23" s="44"/>
      <c r="SC23" s="44"/>
      <c r="SD23" s="44"/>
      <c r="SE23" s="44"/>
      <c r="SF23" s="44"/>
      <c r="SG23" s="44"/>
      <c r="SH23" s="44"/>
      <c r="SI23" s="44"/>
      <c r="SJ23" s="44"/>
      <c r="SK23" s="44"/>
      <c r="SL23" s="44"/>
      <c r="SM23" s="44"/>
      <c r="SN23" s="44"/>
      <c r="SO23" s="44"/>
      <c r="SP23" s="44"/>
      <c r="SQ23" s="44"/>
      <c r="SR23" s="44"/>
      <c r="SS23" s="44"/>
      <c r="ST23" s="44"/>
      <c r="SU23" s="44"/>
      <c r="SV23" s="44"/>
      <c r="SW23" s="44"/>
      <c r="SX23" s="44"/>
      <c r="SY23" s="44"/>
      <c r="SZ23" s="44"/>
      <c r="TA23" s="44"/>
      <c r="TB23" s="44"/>
      <c r="TC23" s="44"/>
      <c r="TD23" s="44"/>
      <c r="TE23" s="44"/>
      <c r="TF23" s="44"/>
      <c r="TG23" s="44"/>
      <c r="TH23" s="44"/>
      <c r="TI23" s="44"/>
      <c r="TJ23" s="44"/>
      <c r="TK23" s="44"/>
      <c r="TL23" s="44"/>
      <c r="TM23" s="44"/>
      <c r="TN23" s="44"/>
      <c r="TO23" s="44"/>
      <c r="TP23" s="44"/>
      <c r="TQ23" s="44"/>
      <c r="TR23" s="44"/>
      <c r="TS23" s="44"/>
      <c r="TT23" s="44"/>
      <c r="TU23" s="44"/>
      <c r="TV23" s="44"/>
      <c r="TW23" s="44"/>
      <c r="TX23" s="44"/>
      <c r="TY23" s="44"/>
      <c r="TZ23" s="44"/>
      <c r="UA23" s="44"/>
      <c r="UB23" s="44"/>
      <c r="UC23" s="44"/>
      <c r="UD23" s="44"/>
      <c r="UE23" s="44"/>
      <c r="UF23" s="44"/>
      <c r="UG23" s="44"/>
      <c r="UH23" s="44"/>
      <c r="UI23" s="44"/>
      <c r="UJ23" s="44"/>
      <c r="UK23" s="44"/>
      <c r="UL23" s="44"/>
      <c r="UM23" s="44"/>
      <c r="UN23" s="44"/>
      <c r="UO23" s="44"/>
      <c r="UP23" s="44"/>
      <c r="UQ23" s="44"/>
      <c r="UR23" s="44"/>
      <c r="US23" s="44"/>
      <c r="UT23" s="44"/>
      <c r="UU23" s="44"/>
      <c r="UV23" s="44"/>
      <c r="UW23" s="44"/>
      <c r="UX23" s="44"/>
      <c r="UY23" s="44"/>
      <c r="UZ23" s="44"/>
      <c r="VA23" s="44"/>
      <c r="VB23" s="44"/>
      <c r="VC23" s="44"/>
      <c r="VD23" s="44"/>
      <c r="VE23" s="44"/>
      <c r="VF23" s="44"/>
      <c r="VG23" s="44"/>
      <c r="VH23" s="44"/>
      <c r="VI23" s="44"/>
      <c r="VJ23" s="44"/>
      <c r="VK23" s="44"/>
      <c r="VL23" s="44"/>
      <c r="VM23" s="44"/>
      <c r="VN23" s="44"/>
      <c r="VO23" s="44"/>
      <c r="VP23" s="44"/>
      <c r="VQ23" s="44"/>
      <c r="VR23" s="44"/>
      <c r="VS23" s="44"/>
      <c r="VT23" s="44"/>
      <c r="VU23" s="44"/>
      <c r="VV23" s="44"/>
      <c r="VW23" s="44"/>
      <c r="VX23" s="44"/>
      <c r="VY23" s="44"/>
      <c r="VZ23" s="44"/>
      <c r="WA23" s="44"/>
      <c r="WB23" s="44"/>
      <c r="WC23" s="44"/>
      <c r="WD23" s="44"/>
      <c r="WE23" s="44"/>
      <c r="WF23" s="44"/>
      <c r="WG23" s="44"/>
      <c r="WH23" s="44"/>
      <c r="WI23" s="44"/>
      <c r="WJ23" s="44"/>
      <c r="WK23" s="44"/>
      <c r="WL23" s="44"/>
      <c r="WM23" s="44"/>
      <c r="WN23" s="44"/>
      <c r="WO23" s="44"/>
      <c r="WP23" s="44"/>
      <c r="WQ23" s="44"/>
      <c r="WR23" s="44"/>
      <c r="WS23" s="44"/>
      <c r="WT23" s="44"/>
      <c r="WU23" s="44"/>
      <c r="WV23" s="44"/>
      <c r="WW23" s="44"/>
      <c r="WX23" s="44"/>
      <c r="WY23" s="44"/>
      <c r="WZ23" s="44"/>
      <c r="XA23" s="44"/>
      <c r="XB23" s="44"/>
      <c r="XC23" s="44"/>
      <c r="XD23" s="44"/>
      <c r="XE23" s="44"/>
      <c r="XF23" s="44"/>
      <c r="XG23" s="44"/>
      <c r="XH23" s="44"/>
      <c r="XI23" s="44"/>
      <c r="XJ23" s="44"/>
      <c r="XK23" s="44"/>
      <c r="XL23" s="44"/>
      <c r="XM23" s="44"/>
      <c r="XN23" s="44"/>
      <c r="XO23" s="44"/>
      <c r="XP23" s="44"/>
      <c r="XQ23" s="44"/>
      <c r="XR23" s="44"/>
      <c r="XS23" s="44"/>
      <c r="XT23" s="44"/>
      <c r="XU23" s="44"/>
      <c r="XV23" s="44"/>
      <c r="XW23" s="44"/>
      <c r="XX23" s="44"/>
      <c r="XY23" s="44"/>
      <c r="XZ23" s="44"/>
      <c r="YA23" s="44"/>
      <c r="YB23" s="44"/>
      <c r="YC23" s="44"/>
      <c r="YD23" s="44"/>
      <c r="YE23" s="44"/>
      <c r="YF23" s="44"/>
      <c r="YG23" s="44"/>
      <c r="YH23" s="44"/>
      <c r="YI23" s="44"/>
      <c r="YJ23" s="44"/>
      <c r="YK23" s="44"/>
      <c r="YL23" s="44"/>
      <c r="YM23" s="44"/>
      <c r="YN23" s="44"/>
      <c r="YO23" s="44"/>
      <c r="YP23" s="44"/>
      <c r="YQ23" s="44"/>
      <c r="YR23" s="44"/>
      <c r="YS23" s="44"/>
      <c r="YT23" s="44"/>
      <c r="YU23" s="44"/>
      <c r="YV23" s="44"/>
      <c r="YW23" s="44"/>
      <c r="YX23" s="44"/>
      <c r="YY23" s="44"/>
      <c r="YZ23" s="44"/>
      <c r="ZA23" s="44"/>
      <c r="ZB23" s="44"/>
      <c r="ZC23" s="44"/>
      <c r="ZD23" s="44"/>
      <c r="ZE23" s="44"/>
      <c r="ZF23" s="44"/>
      <c r="ZG23" s="44"/>
      <c r="ZH23" s="44"/>
      <c r="ZI23" s="44"/>
      <c r="ZJ23" s="44"/>
      <c r="ZK23" s="44"/>
      <c r="ZL23" s="44"/>
      <c r="ZM23" s="44"/>
      <c r="ZN23" s="44"/>
      <c r="ZO23" s="44"/>
      <c r="ZP23" s="44"/>
    </row>
    <row r="24" ht="18" spans="1:692">
      <c r="A24" s="16">
        <v>11</v>
      </c>
      <c r="B24" s="13" t="s">
        <v>1399</v>
      </c>
      <c r="C24" s="15"/>
      <c r="D24" s="15">
        <v>1</v>
      </c>
      <c r="E24" s="15"/>
      <c r="F24" s="15"/>
      <c r="G24" s="15">
        <v>1</v>
      </c>
      <c r="H24" s="15"/>
      <c r="I24" s="15"/>
      <c r="J24" s="15">
        <v>1</v>
      </c>
      <c r="K24" s="15"/>
      <c r="L24" s="15"/>
      <c r="M24" s="15">
        <v>1</v>
      </c>
      <c r="N24" s="15"/>
      <c r="O24" s="15"/>
      <c r="P24" s="15">
        <v>1</v>
      </c>
      <c r="Q24" s="15"/>
      <c r="R24" s="15"/>
      <c r="S24" s="15">
        <v>1</v>
      </c>
      <c r="T24" s="15"/>
      <c r="U24" s="15"/>
      <c r="V24" s="15">
        <v>1</v>
      </c>
      <c r="W24" s="15"/>
      <c r="X24" s="17">
        <v>1</v>
      </c>
      <c r="Y24" s="17"/>
      <c r="Z24" s="17"/>
      <c r="AA24" s="15"/>
      <c r="AB24" s="15">
        <v>1</v>
      </c>
      <c r="AC24" s="15"/>
      <c r="AD24" s="15"/>
      <c r="AE24" s="15">
        <v>1</v>
      </c>
      <c r="AF24" s="15"/>
      <c r="AG24" s="15"/>
      <c r="AH24" s="15">
        <v>1</v>
      </c>
      <c r="AI24" s="15"/>
      <c r="AJ24" s="15"/>
      <c r="AK24" s="15">
        <v>1</v>
      </c>
      <c r="AL24" s="15"/>
      <c r="AM24" s="15"/>
      <c r="AN24" s="15">
        <v>1</v>
      </c>
      <c r="AO24" s="15"/>
      <c r="AP24" s="15"/>
      <c r="AQ24" s="15">
        <v>1</v>
      </c>
      <c r="AR24" s="15"/>
      <c r="AS24" s="15"/>
      <c r="AT24" s="15">
        <v>1</v>
      </c>
      <c r="AU24" s="15"/>
      <c r="AV24" s="15"/>
      <c r="AW24" s="15">
        <v>1</v>
      </c>
      <c r="AX24" s="15"/>
      <c r="AY24" s="15"/>
      <c r="AZ24" s="15">
        <v>1</v>
      </c>
      <c r="BA24" s="15"/>
      <c r="BB24" s="15"/>
      <c r="BC24" s="15">
        <v>1</v>
      </c>
      <c r="BD24" s="15"/>
      <c r="BE24" s="15"/>
      <c r="BF24" s="15">
        <v>1</v>
      </c>
      <c r="BG24" s="15"/>
      <c r="BH24" s="15"/>
      <c r="BI24" s="15">
        <v>1</v>
      </c>
      <c r="BJ24" s="15"/>
      <c r="BK24" s="15"/>
      <c r="BL24" s="15">
        <v>1</v>
      </c>
      <c r="BM24" s="15"/>
      <c r="BN24" s="15"/>
      <c r="BO24" s="15">
        <v>1</v>
      </c>
      <c r="BP24" s="15"/>
      <c r="BQ24" s="15"/>
      <c r="BR24" s="15">
        <v>1</v>
      </c>
      <c r="BS24" s="15"/>
      <c r="BT24" s="15"/>
      <c r="BU24" s="15">
        <v>1</v>
      </c>
      <c r="BV24" s="15"/>
      <c r="BW24" s="15"/>
      <c r="BX24" s="15">
        <v>1</v>
      </c>
      <c r="BY24" s="15"/>
      <c r="BZ24" s="15"/>
      <c r="CA24" s="15">
        <v>1</v>
      </c>
      <c r="CB24" s="15"/>
      <c r="CC24" s="15"/>
      <c r="CD24" s="15">
        <v>1</v>
      </c>
      <c r="CE24" s="15"/>
      <c r="CF24" s="15"/>
      <c r="CG24" s="15">
        <v>1</v>
      </c>
      <c r="CH24" s="15"/>
      <c r="CI24" s="15"/>
      <c r="CJ24" s="15">
        <v>1</v>
      </c>
      <c r="CK24" s="15"/>
      <c r="CL24" s="15"/>
      <c r="CM24" s="15">
        <v>1</v>
      </c>
      <c r="CN24" s="15"/>
      <c r="CO24" s="15"/>
      <c r="CP24" s="15">
        <v>1</v>
      </c>
      <c r="CQ24" s="15"/>
      <c r="CR24" s="15"/>
      <c r="CS24" s="15">
        <v>1</v>
      </c>
      <c r="CT24" s="15"/>
      <c r="CU24" s="15"/>
      <c r="CV24" s="15">
        <v>1</v>
      </c>
      <c r="CW24" s="15"/>
      <c r="CX24" s="15"/>
      <c r="CY24" s="15">
        <v>1</v>
      </c>
      <c r="CZ24" s="15"/>
      <c r="DA24" s="15"/>
      <c r="DB24" s="15">
        <v>1</v>
      </c>
      <c r="DC24" s="15"/>
      <c r="DD24" s="15"/>
      <c r="DE24" s="15">
        <v>1</v>
      </c>
      <c r="DF24" s="15"/>
      <c r="DG24" s="15"/>
      <c r="DH24" s="15">
        <v>1</v>
      </c>
      <c r="DI24" s="15"/>
      <c r="DJ24" s="15"/>
      <c r="DK24" s="15">
        <v>1</v>
      </c>
      <c r="DL24" s="15"/>
      <c r="DM24" s="15"/>
      <c r="DN24" s="15">
        <v>1</v>
      </c>
      <c r="DO24" s="15"/>
      <c r="DP24" s="15"/>
      <c r="DQ24" s="15">
        <v>1</v>
      </c>
      <c r="DR24" s="15"/>
      <c r="DS24" s="15"/>
      <c r="DT24" s="15">
        <v>1</v>
      </c>
      <c r="DU24" s="15"/>
      <c r="DV24" s="15"/>
      <c r="DW24" s="15">
        <v>1</v>
      </c>
      <c r="DX24" s="15"/>
      <c r="DY24" s="15"/>
      <c r="DZ24" s="15">
        <v>1</v>
      </c>
      <c r="EA24" s="15"/>
      <c r="EB24" s="17"/>
      <c r="EC24" s="17"/>
      <c r="ED24" s="17">
        <v>1</v>
      </c>
      <c r="EE24" s="15"/>
      <c r="EF24" s="15">
        <v>1</v>
      </c>
      <c r="EG24" s="15"/>
      <c r="EH24" s="17"/>
      <c r="EI24" s="17"/>
      <c r="EJ24" s="17">
        <v>1</v>
      </c>
      <c r="EK24" s="15"/>
      <c r="EL24" s="15">
        <v>1</v>
      </c>
      <c r="EM24" s="15"/>
      <c r="EN24" s="17"/>
      <c r="EO24" s="17"/>
      <c r="EP24" s="17">
        <v>1</v>
      </c>
      <c r="EQ24" s="15"/>
      <c r="ER24" s="15">
        <v>1</v>
      </c>
      <c r="ES24" s="15"/>
      <c r="ET24" s="17"/>
      <c r="EU24" s="17"/>
      <c r="EV24" s="17">
        <v>1</v>
      </c>
      <c r="EW24" s="15"/>
      <c r="EX24" s="15">
        <v>1</v>
      </c>
      <c r="EY24" s="15"/>
      <c r="EZ24" s="17"/>
      <c r="FA24" s="17"/>
      <c r="FB24" s="17">
        <v>1</v>
      </c>
      <c r="FC24" s="15"/>
      <c r="FD24" s="15">
        <v>1</v>
      </c>
      <c r="FE24" s="15"/>
      <c r="FF24" s="17"/>
      <c r="FG24" s="17"/>
      <c r="FH24" s="17">
        <v>1</v>
      </c>
      <c r="FI24" s="17"/>
      <c r="FJ24" s="17"/>
      <c r="FK24" s="17">
        <v>1</v>
      </c>
      <c r="FL24" s="15"/>
      <c r="FM24" s="15">
        <v>1</v>
      </c>
      <c r="FN24" s="15"/>
      <c r="FO24" s="17"/>
      <c r="FP24" s="17"/>
      <c r="FQ24" s="17">
        <v>1</v>
      </c>
      <c r="FR24" s="15"/>
      <c r="FS24" s="15">
        <v>1</v>
      </c>
      <c r="FT24" s="15"/>
      <c r="FU24" s="17"/>
      <c r="FV24" s="17"/>
      <c r="FW24" s="17">
        <v>1</v>
      </c>
      <c r="FX24" s="15"/>
      <c r="FY24" s="15">
        <v>1</v>
      </c>
      <c r="FZ24" s="15"/>
      <c r="GA24" s="17"/>
      <c r="GB24" s="17"/>
      <c r="GC24" s="17">
        <v>1</v>
      </c>
      <c r="GD24" s="17"/>
      <c r="GE24" s="17"/>
      <c r="GF24" s="17">
        <v>1</v>
      </c>
      <c r="GG24" s="15"/>
      <c r="GH24" s="15">
        <v>1</v>
      </c>
      <c r="GI24" s="15"/>
      <c r="GJ24" s="17"/>
      <c r="GK24" s="17"/>
      <c r="GL24" s="17">
        <v>1</v>
      </c>
      <c r="GM24" s="15"/>
      <c r="GN24" s="15">
        <v>1</v>
      </c>
      <c r="GO24" s="15"/>
      <c r="GP24" s="17"/>
      <c r="GQ24" s="17"/>
      <c r="GR24" s="17">
        <v>1</v>
      </c>
      <c r="GS24" s="17"/>
      <c r="GT24" s="17"/>
      <c r="GU24" s="17">
        <v>1</v>
      </c>
      <c r="GV24" s="15"/>
      <c r="GW24" s="15">
        <v>1</v>
      </c>
      <c r="GX24" s="15"/>
      <c r="GY24" s="17"/>
      <c r="GZ24" s="17"/>
      <c r="HA24" s="17">
        <v>1</v>
      </c>
      <c r="HB24" s="17"/>
      <c r="HC24" s="17"/>
      <c r="HD24" s="17">
        <v>1</v>
      </c>
      <c r="HE24" s="15"/>
      <c r="HF24" s="15">
        <v>1</v>
      </c>
      <c r="HG24" s="15"/>
      <c r="HH24" s="17"/>
      <c r="HI24" s="17"/>
      <c r="HJ24" s="17">
        <v>1</v>
      </c>
      <c r="HK24" s="17"/>
      <c r="HL24" s="17"/>
      <c r="HM24" s="17">
        <v>1</v>
      </c>
      <c r="HN24" s="15"/>
      <c r="HO24" s="15">
        <v>1</v>
      </c>
      <c r="HP24" s="15"/>
      <c r="HQ24" s="17"/>
      <c r="HR24" s="17"/>
      <c r="HS24" s="17">
        <v>1</v>
      </c>
      <c r="HT24" s="17"/>
      <c r="HU24" s="17"/>
      <c r="HV24" s="17">
        <v>1</v>
      </c>
      <c r="HW24" s="15"/>
      <c r="HX24" s="15">
        <v>1</v>
      </c>
      <c r="HY24" s="15"/>
      <c r="HZ24" s="17"/>
      <c r="IA24" s="17"/>
      <c r="IB24" s="17">
        <v>1</v>
      </c>
      <c r="IC24" s="17"/>
      <c r="ID24" s="17"/>
      <c r="IE24" s="17">
        <v>1</v>
      </c>
      <c r="IF24" s="15"/>
      <c r="IG24" s="15">
        <v>1</v>
      </c>
      <c r="IH24" s="15"/>
      <c r="II24" s="17"/>
      <c r="IJ24" s="17"/>
      <c r="IK24" s="17">
        <v>1</v>
      </c>
      <c r="IL24" s="17"/>
      <c r="IM24" s="17"/>
      <c r="IN24" s="17">
        <v>1</v>
      </c>
      <c r="IO24" s="15"/>
      <c r="IP24" s="15">
        <v>1</v>
      </c>
      <c r="IQ24" s="15"/>
      <c r="IR24" s="17"/>
      <c r="IS24" s="17"/>
      <c r="IT24" s="17">
        <v>1</v>
      </c>
      <c r="IU24" s="43"/>
      <c r="IV24" s="43"/>
      <c r="IW24" s="43"/>
      <c r="IX24" s="43"/>
      <c r="IY24" s="43"/>
      <c r="IZ24" s="43"/>
      <c r="JA24" s="43"/>
      <c r="JB24" s="43"/>
      <c r="JC24" s="43"/>
      <c r="JD24" s="43"/>
      <c r="JE24" s="43"/>
      <c r="JF24" s="43"/>
      <c r="JG24" s="43"/>
      <c r="JH24" s="43"/>
      <c r="JI24" s="43"/>
      <c r="JJ24" s="43"/>
      <c r="JK24" s="43"/>
      <c r="JL24" s="43"/>
      <c r="JM24" s="43"/>
      <c r="JN24" s="43"/>
      <c r="JO24" s="43"/>
      <c r="JP24" s="43"/>
      <c r="JQ24" s="43"/>
      <c r="JR24" s="43"/>
      <c r="JS24" s="43"/>
      <c r="JT24" s="43"/>
      <c r="JU24" s="43"/>
      <c r="JV24" s="43"/>
      <c r="JW24" s="43"/>
      <c r="JX24" s="43"/>
      <c r="JY24" s="43"/>
      <c r="JZ24" s="43"/>
      <c r="KA24" s="43"/>
      <c r="KB24" s="43"/>
      <c r="KC24" s="43"/>
      <c r="KD24" s="43"/>
      <c r="KE24" s="43"/>
      <c r="KF24" s="43"/>
      <c r="KG24" s="43"/>
      <c r="KH24" s="44"/>
      <c r="KI24" s="44"/>
      <c r="KJ24" s="44"/>
      <c r="KK24" s="44"/>
      <c r="KL24" s="44"/>
      <c r="KM24" s="44"/>
      <c r="KN24" s="44"/>
      <c r="KO24" s="44"/>
      <c r="KP24" s="44"/>
      <c r="KQ24" s="44"/>
      <c r="KR24" s="44"/>
      <c r="KS24" s="44"/>
      <c r="KT24" s="44"/>
      <c r="KU24" s="44"/>
      <c r="KV24" s="44"/>
      <c r="KW24" s="44"/>
      <c r="KX24" s="44"/>
      <c r="KY24" s="44"/>
      <c r="KZ24" s="44"/>
      <c r="LA24" s="44"/>
      <c r="LB24" s="44"/>
      <c r="LC24" s="44"/>
      <c r="LD24" s="44"/>
      <c r="LE24" s="44"/>
      <c r="LF24" s="44"/>
      <c r="LG24" s="44"/>
      <c r="LH24" s="44"/>
      <c r="LI24" s="44"/>
      <c r="LJ24" s="44"/>
      <c r="LK24" s="44"/>
      <c r="LL24" s="44"/>
      <c r="LM24" s="44"/>
      <c r="LN24" s="44"/>
      <c r="LO24" s="44"/>
      <c r="LP24" s="44"/>
      <c r="LQ24" s="44"/>
      <c r="LR24" s="44"/>
      <c r="LS24" s="44"/>
      <c r="LT24" s="44"/>
      <c r="LU24" s="44"/>
      <c r="LV24" s="44"/>
      <c r="LW24" s="44"/>
      <c r="LX24" s="44"/>
      <c r="LY24" s="44"/>
      <c r="LZ24" s="44"/>
      <c r="MA24" s="44"/>
      <c r="MB24" s="44"/>
      <c r="MC24" s="44"/>
      <c r="MD24" s="44"/>
      <c r="ME24" s="44"/>
      <c r="MF24" s="44"/>
      <c r="MG24" s="44"/>
      <c r="MH24" s="44"/>
      <c r="MI24" s="44"/>
      <c r="MJ24" s="44"/>
      <c r="MK24" s="44"/>
      <c r="ML24" s="44"/>
      <c r="MM24" s="44"/>
      <c r="MN24" s="44"/>
      <c r="MO24" s="44"/>
      <c r="MP24" s="44"/>
      <c r="MQ24" s="44"/>
      <c r="MR24" s="44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44"/>
      <c r="NE24" s="44"/>
      <c r="NF24" s="44"/>
      <c r="NG24" s="44"/>
      <c r="NH24" s="44"/>
      <c r="NI24" s="44"/>
      <c r="NJ24" s="44"/>
      <c r="NK24" s="44"/>
      <c r="NL24" s="44"/>
      <c r="NM24" s="44"/>
      <c r="NN24" s="44"/>
      <c r="NO24" s="44"/>
      <c r="NP24" s="44"/>
      <c r="NQ24" s="44"/>
      <c r="NR24" s="44"/>
      <c r="NS24" s="44"/>
      <c r="NT24" s="44"/>
      <c r="NU24" s="44"/>
      <c r="NV24" s="44"/>
      <c r="NW24" s="44"/>
      <c r="NX24" s="44"/>
      <c r="NY24" s="44"/>
      <c r="NZ24" s="44"/>
      <c r="OA24" s="44"/>
      <c r="OB24" s="44"/>
      <c r="OC24" s="44"/>
      <c r="OD24" s="44"/>
      <c r="OE24" s="44"/>
      <c r="OF24" s="44"/>
      <c r="OG24" s="44"/>
      <c r="OH24" s="44"/>
      <c r="OI24" s="44"/>
      <c r="OJ24" s="44"/>
      <c r="OK24" s="44"/>
      <c r="OL24" s="44"/>
      <c r="OM24" s="44"/>
      <c r="ON24" s="44"/>
      <c r="OO24" s="44"/>
      <c r="OP24" s="44"/>
      <c r="OQ24" s="44"/>
      <c r="OR24" s="44"/>
      <c r="OS24" s="44"/>
      <c r="OT24" s="44"/>
      <c r="OU24" s="44"/>
      <c r="OV24" s="44"/>
      <c r="OW24" s="44"/>
      <c r="OX24" s="44"/>
      <c r="OY24" s="44"/>
      <c r="OZ24" s="44"/>
      <c r="PA24" s="44"/>
      <c r="PB24" s="44"/>
      <c r="PC24" s="44"/>
      <c r="PD24" s="44"/>
      <c r="PE24" s="44"/>
      <c r="PF24" s="44"/>
      <c r="PG24" s="44"/>
      <c r="PH24" s="44"/>
      <c r="PI24" s="44"/>
      <c r="PJ24" s="44"/>
      <c r="PK24" s="44"/>
      <c r="PL24" s="44"/>
      <c r="PM24" s="44"/>
      <c r="PN24" s="44"/>
      <c r="PO24" s="44"/>
      <c r="PP24" s="44"/>
      <c r="PQ24" s="44"/>
      <c r="PR24" s="44"/>
      <c r="PS24" s="44"/>
      <c r="PT24" s="44"/>
      <c r="PU24" s="44"/>
      <c r="PV24" s="44"/>
      <c r="PW24" s="44"/>
      <c r="PX24" s="44"/>
      <c r="PY24" s="44"/>
      <c r="PZ24" s="44"/>
      <c r="QA24" s="44"/>
      <c r="QB24" s="44"/>
      <c r="QC24" s="44"/>
      <c r="QD24" s="44"/>
      <c r="QE24" s="44"/>
      <c r="QF24" s="44"/>
      <c r="QG24" s="44"/>
      <c r="QH24" s="44"/>
      <c r="QI24" s="44"/>
      <c r="QJ24" s="44"/>
      <c r="QK24" s="44"/>
      <c r="QL24" s="44"/>
      <c r="QM24" s="44"/>
      <c r="QN24" s="44"/>
      <c r="QO24" s="44"/>
      <c r="QP24" s="44"/>
      <c r="QQ24" s="44"/>
      <c r="QR24" s="44"/>
      <c r="QS24" s="44"/>
      <c r="QT24" s="44"/>
      <c r="QU24" s="44"/>
      <c r="QV24" s="44"/>
      <c r="QW24" s="44"/>
      <c r="QX24" s="44"/>
      <c r="QY24" s="44"/>
      <c r="QZ24" s="44"/>
      <c r="RA24" s="44"/>
      <c r="RB24" s="44"/>
      <c r="RC24" s="44"/>
      <c r="RD24" s="44"/>
      <c r="RE24" s="44"/>
      <c r="RF24" s="44"/>
      <c r="RG24" s="44"/>
      <c r="RH24" s="44"/>
      <c r="RI24" s="44"/>
      <c r="RJ24" s="44"/>
      <c r="RK24" s="44"/>
      <c r="RL24" s="44"/>
      <c r="RM24" s="44"/>
      <c r="RN24" s="44"/>
      <c r="RO24" s="44"/>
      <c r="RP24" s="44"/>
      <c r="RQ24" s="44"/>
      <c r="RR24" s="44"/>
      <c r="RS24" s="44"/>
      <c r="RT24" s="44"/>
      <c r="RU24" s="44"/>
      <c r="RV24" s="44"/>
      <c r="RW24" s="44"/>
      <c r="RX24" s="44"/>
      <c r="RY24" s="44"/>
      <c r="RZ24" s="44"/>
      <c r="SA24" s="44"/>
      <c r="SB24" s="44"/>
      <c r="SC24" s="44"/>
      <c r="SD24" s="44"/>
      <c r="SE24" s="44"/>
      <c r="SF24" s="44"/>
      <c r="SG24" s="44"/>
      <c r="SH24" s="44"/>
      <c r="SI24" s="44"/>
      <c r="SJ24" s="44"/>
      <c r="SK24" s="44"/>
      <c r="SL24" s="44"/>
      <c r="SM24" s="44"/>
      <c r="SN24" s="44"/>
      <c r="SO24" s="44"/>
      <c r="SP24" s="44"/>
      <c r="SQ24" s="44"/>
      <c r="SR24" s="44"/>
      <c r="SS24" s="44"/>
      <c r="ST24" s="44"/>
      <c r="SU24" s="44"/>
      <c r="SV24" s="44"/>
      <c r="SW24" s="44"/>
      <c r="SX24" s="44"/>
      <c r="SY24" s="44"/>
      <c r="SZ24" s="44"/>
      <c r="TA24" s="44"/>
      <c r="TB24" s="44"/>
      <c r="TC24" s="44"/>
      <c r="TD24" s="44"/>
      <c r="TE24" s="44"/>
      <c r="TF24" s="44"/>
      <c r="TG24" s="44"/>
      <c r="TH24" s="44"/>
      <c r="TI24" s="44"/>
      <c r="TJ24" s="44"/>
      <c r="TK24" s="44"/>
      <c r="TL24" s="44"/>
      <c r="TM24" s="44"/>
      <c r="TN24" s="44"/>
      <c r="TO24" s="44"/>
      <c r="TP24" s="44"/>
      <c r="TQ24" s="44"/>
      <c r="TR24" s="44"/>
      <c r="TS24" s="44"/>
      <c r="TT24" s="44"/>
      <c r="TU24" s="44"/>
      <c r="TV24" s="44"/>
      <c r="TW24" s="44"/>
      <c r="TX24" s="44"/>
      <c r="TY24" s="44"/>
      <c r="TZ24" s="44"/>
      <c r="UA24" s="44"/>
      <c r="UB24" s="44"/>
      <c r="UC24" s="44"/>
      <c r="UD24" s="44"/>
      <c r="UE24" s="44"/>
      <c r="UF24" s="44"/>
      <c r="UG24" s="44"/>
      <c r="UH24" s="44"/>
      <c r="UI24" s="44"/>
      <c r="UJ24" s="44"/>
      <c r="UK24" s="44"/>
      <c r="UL24" s="44"/>
      <c r="UM24" s="44"/>
      <c r="UN24" s="44"/>
      <c r="UO24" s="44"/>
      <c r="UP24" s="44"/>
      <c r="UQ24" s="44"/>
      <c r="UR24" s="44"/>
      <c r="US24" s="44"/>
      <c r="UT24" s="44"/>
      <c r="UU24" s="44"/>
      <c r="UV24" s="44"/>
      <c r="UW24" s="44"/>
      <c r="UX24" s="44"/>
      <c r="UY24" s="44"/>
      <c r="UZ24" s="44"/>
      <c r="VA24" s="44"/>
      <c r="VB24" s="44"/>
      <c r="VC24" s="44"/>
      <c r="VD24" s="44"/>
      <c r="VE24" s="44"/>
      <c r="VF24" s="44"/>
      <c r="VG24" s="44"/>
      <c r="VH24" s="44"/>
      <c r="VI24" s="44"/>
      <c r="VJ24" s="44"/>
      <c r="VK24" s="44"/>
      <c r="VL24" s="44"/>
      <c r="VM24" s="44"/>
      <c r="VN24" s="44"/>
      <c r="VO24" s="44"/>
      <c r="VP24" s="44"/>
      <c r="VQ24" s="44"/>
      <c r="VR24" s="44"/>
      <c r="VS24" s="44"/>
      <c r="VT24" s="44"/>
      <c r="VU24" s="44"/>
      <c r="VV24" s="44"/>
      <c r="VW24" s="44"/>
      <c r="VX24" s="44"/>
      <c r="VY24" s="44"/>
      <c r="VZ24" s="44"/>
      <c r="WA24" s="44"/>
      <c r="WB24" s="44"/>
      <c r="WC24" s="44"/>
      <c r="WD24" s="44"/>
      <c r="WE24" s="44"/>
      <c r="WF24" s="44"/>
      <c r="WG24" s="44"/>
      <c r="WH24" s="44"/>
      <c r="WI24" s="44"/>
      <c r="WJ24" s="44"/>
      <c r="WK24" s="44"/>
      <c r="WL24" s="44"/>
      <c r="WM24" s="44"/>
      <c r="WN24" s="44"/>
      <c r="WO24" s="44"/>
      <c r="WP24" s="44"/>
      <c r="WQ24" s="44"/>
      <c r="WR24" s="44"/>
      <c r="WS24" s="44"/>
      <c r="WT24" s="44"/>
      <c r="WU24" s="44"/>
      <c r="WV24" s="44"/>
      <c r="WW24" s="44"/>
      <c r="WX24" s="44"/>
      <c r="WY24" s="44"/>
      <c r="WZ24" s="44"/>
      <c r="XA24" s="44"/>
      <c r="XB24" s="44"/>
      <c r="XC24" s="44"/>
      <c r="XD24" s="44"/>
      <c r="XE24" s="44"/>
      <c r="XF24" s="44"/>
      <c r="XG24" s="44"/>
      <c r="XH24" s="44"/>
      <c r="XI24" s="44"/>
      <c r="XJ24" s="44"/>
      <c r="XK24" s="44"/>
      <c r="XL24" s="44"/>
      <c r="XM24" s="44"/>
      <c r="XN24" s="44"/>
      <c r="XO24" s="44"/>
      <c r="XP24" s="44"/>
      <c r="XQ24" s="44"/>
      <c r="XR24" s="44"/>
      <c r="XS24" s="44"/>
      <c r="XT24" s="44"/>
      <c r="XU24" s="44"/>
      <c r="XV24" s="44"/>
      <c r="XW24" s="44"/>
      <c r="XX24" s="44"/>
      <c r="XY24" s="44"/>
      <c r="XZ24" s="44"/>
      <c r="YA24" s="44"/>
      <c r="YB24" s="44"/>
      <c r="YC24" s="44"/>
      <c r="YD24" s="44"/>
      <c r="YE24" s="44"/>
      <c r="YF24" s="44"/>
      <c r="YG24" s="44"/>
      <c r="YH24" s="44"/>
      <c r="YI24" s="44"/>
      <c r="YJ24" s="44"/>
      <c r="YK24" s="44"/>
      <c r="YL24" s="44"/>
      <c r="YM24" s="44"/>
      <c r="YN24" s="44"/>
      <c r="YO24" s="44"/>
      <c r="YP24" s="44"/>
      <c r="YQ24" s="44"/>
      <c r="YR24" s="44"/>
      <c r="YS24" s="44"/>
      <c r="YT24" s="44"/>
      <c r="YU24" s="44"/>
      <c r="YV24" s="44"/>
      <c r="YW24" s="44"/>
      <c r="YX24" s="44"/>
      <c r="YY24" s="44"/>
      <c r="YZ24" s="44"/>
      <c r="ZA24" s="44"/>
      <c r="ZB24" s="44"/>
      <c r="ZC24" s="44"/>
      <c r="ZD24" s="44"/>
      <c r="ZE24" s="44"/>
      <c r="ZF24" s="44"/>
      <c r="ZG24" s="44"/>
      <c r="ZH24" s="44"/>
      <c r="ZI24" s="44"/>
      <c r="ZJ24" s="44"/>
      <c r="ZK24" s="44"/>
      <c r="ZL24" s="44"/>
      <c r="ZM24" s="44"/>
      <c r="ZN24" s="44"/>
      <c r="ZO24" s="44"/>
      <c r="ZP24" s="44"/>
    </row>
    <row r="25" ht="18" spans="1:692">
      <c r="A25" s="16">
        <v>12</v>
      </c>
      <c r="B25" s="13" t="s">
        <v>1400</v>
      </c>
      <c r="C25" s="15"/>
      <c r="D25" s="15">
        <v>1</v>
      </c>
      <c r="E25" s="15"/>
      <c r="F25" s="15"/>
      <c r="G25" s="15">
        <v>1</v>
      </c>
      <c r="H25" s="15"/>
      <c r="I25" s="15"/>
      <c r="J25" s="15">
        <v>1</v>
      </c>
      <c r="K25" s="15"/>
      <c r="L25" s="15"/>
      <c r="M25" s="15">
        <v>1</v>
      </c>
      <c r="N25" s="15"/>
      <c r="O25" s="15"/>
      <c r="P25" s="15">
        <v>1</v>
      </c>
      <c r="Q25" s="15"/>
      <c r="R25" s="15"/>
      <c r="S25" s="15">
        <v>1</v>
      </c>
      <c r="T25" s="15"/>
      <c r="U25" s="15"/>
      <c r="V25" s="15">
        <v>1</v>
      </c>
      <c r="W25" s="15"/>
      <c r="X25" s="17"/>
      <c r="Y25" s="17">
        <v>1</v>
      </c>
      <c r="Z25" s="17"/>
      <c r="AA25" s="15"/>
      <c r="AB25" s="15">
        <v>1</v>
      </c>
      <c r="AC25" s="15"/>
      <c r="AD25" s="15"/>
      <c r="AE25" s="15">
        <v>1</v>
      </c>
      <c r="AF25" s="15"/>
      <c r="AG25" s="15"/>
      <c r="AH25" s="15">
        <v>1</v>
      </c>
      <c r="AI25" s="15"/>
      <c r="AJ25" s="15"/>
      <c r="AK25" s="15">
        <v>1</v>
      </c>
      <c r="AL25" s="15"/>
      <c r="AM25" s="15"/>
      <c r="AN25" s="15">
        <v>1</v>
      </c>
      <c r="AO25" s="15"/>
      <c r="AP25" s="15"/>
      <c r="AQ25" s="15">
        <v>1</v>
      </c>
      <c r="AR25" s="15"/>
      <c r="AS25" s="15"/>
      <c r="AT25" s="15">
        <v>1</v>
      </c>
      <c r="AU25" s="15"/>
      <c r="AV25" s="15"/>
      <c r="AW25" s="15">
        <v>1</v>
      </c>
      <c r="AX25" s="15"/>
      <c r="AY25" s="15"/>
      <c r="AZ25" s="15">
        <v>1</v>
      </c>
      <c r="BA25" s="15"/>
      <c r="BB25" s="15"/>
      <c r="BC25" s="15">
        <v>1</v>
      </c>
      <c r="BD25" s="15"/>
      <c r="BE25" s="15"/>
      <c r="BF25" s="15">
        <v>1</v>
      </c>
      <c r="BG25" s="15"/>
      <c r="BH25" s="15"/>
      <c r="BI25" s="15">
        <v>1</v>
      </c>
      <c r="BJ25" s="15"/>
      <c r="BK25" s="15"/>
      <c r="BL25" s="15">
        <v>1</v>
      </c>
      <c r="BM25" s="15"/>
      <c r="BN25" s="15"/>
      <c r="BO25" s="15">
        <v>1</v>
      </c>
      <c r="BP25" s="15"/>
      <c r="BQ25" s="15"/>
      <c r="BR25" s="15">
        <v>1</v>
      </c>
      <c r="BS25" s="15"/>
      <c r="BT25" s="15"/>
      <c r="BU25" s="15">
        <v>1</v>
      </c>
      <c r="BV25" s="15"/>
      <c r="BW25" s="15"/>
      <c r="BX25" s="15">
        <v>1</v>
      </c>
      <c r="BY25" s="15"/>
      <c r="BZ25" s="15"/>
      <c r="CA25" s="15">
        <v>1</v>
      </c>
      <c r="CB25" s="15"/>
      <c r="CC25" s="15"/>
      <c r="CD25" s="15">
        <v>1</v>
      </c>
      <c r="CE25" s="15"/>
      <c r="CF25" s="15"/>
      <c r="CG25" s="15">
        <v>1</v>
      </c>
      <c r="CH25" s="15"/>
      <c r="CI25" s="15"/>
      <c r="CJ25" s="15">
        <v>1</v>
      </c>
      <c r="CK25" s="15"/>
      <c r="CL25" s="15"/>
      <c r="CM25" s="15">
        <v>1</v>
      </c>
      <c r="CN25" s="15"/>
      <c r="CO25" s="15"/>
      <c r="CP25" s="15">
        <v>1</v>
      </c>
      <c r="CQ25" s="15"/>
      <c r="CR25" s="15"/>
      <c r="CS25" s="15">
        <v>1</v>
      </c>
      <c r="CT25" s="15"/>
      <c r="CU25" s="15"/>
      <c r="CV25" s="15">
        <v>1</v>
      </c>
      <c r="CW25" s="15"/>
      <c r="CX25" s="15"/>
      <c r="CY25" s="15">
        <v>1</v>
      </c>
      <c r="CZ25" s="15"/>
      <c r="DA25" s="15"/>
      <c r="DB25" s="15">
        <v>1</v>
      </c>
      <c r="DC25" s="15"/>
      <c r="DD25" s="15"/>
      <c r="DE25" s="15">
        <v>1</v>
      </c>
      <c r="DF25" s="15"/>
      <c r="DG25" s="15"/>
      <c r="DH25" s="15">
        <v>1</v>
      </c>
      <c r="DI25" s="15"/>
      <c r="DJ25" s="15"/>
      <c r="DK25" s="15">
        <v>1</v>
      </c>
      <c r="DL25" s="15"/>
      <c r="DM25" s="15"/>
      <c r="DN25" s="15">
        <v>1</v>
      </c>
      <c r="DO25" s="15"/>
      <c r="DP25" s="15"/>
      <c r="DQ25" s="15">
        <v>1</v>
      </c>
      <c r="DR25" s="15"/>
      <c r="DS25" s="15"/>
      <c r="DT25" s="15">
        <v>1</v>
      </c>
      <c r="DU25" s="15"/>
      <c r="DV25" s="15"/>
      <c r="DW25" s="15">
        <v>1</v>
      </c>
      <c r="DX25" s="15"/>
      <c r="DY25" s="15"/>
      <c r="DZ25" s="15">
        <v>1</v>
      </c>
      <c r="EA25" s="15"/>
      <c r="EB25" s="17"/>
      <c r="EC25" s="17"/>
      <c r="ED25" s="17">
        <v>1</v>
      </c>
      <c r="EE25" s="15"/>
      <c r="EF25" s="15">
        <v>1</v>
      </c>
      <c r="EG25" s="15"/>
      <c r="EH25" s="17"/>
      <c r="EI25" s="17"/>
      <c r="EJ25" s="17">
        <v>1</v>
      </c>
      <c r="EK25" s="15"/>
      <c r="EL25" s="15">
        <v>1</v>
      </c>
      <c r="EM25" s="15"/>
      <c r="EN25" s="17"/>
      <c r="EO25" s="17"/>
      <c r="EP25" s="17">
        <v>1</v>
      </c>
      <c r="EQ25" s="15"/>
      <c r="ER25" s="15">
        <v>1</v>
      </c>
      <c r="ES25" s="15"/>
      <c r="ET25" s="17"/>
      <c r="EU25" s="17"/>
      <c r="EV25" s="17">
        <v>1</v>
      </c>
      <c r="EW25" s="15"/>
      <c r="EX25" s="15">
        <v>1</v>
      </c>
      <c r="EY25" s="15"/>
      <c r="EZ25" s="17"/>
      <c r="FA25" s="17"/>
      <c r="FB25" s="17">
        <v>1</v>
      </c>
      <c r="FC25" s="15"/>
      <c r="FD25" s="15">
        <v>1</v>
      </c>
      <c r="FE25" s="15"/>
      <c r="FF25" s="17"/>
      <c r="FG25" s="17"/>
      <c r="FH25" s="17">
        <v>1</v>
      </c>
      <c r="FI25" s="17"/>
      <c r="FJ25" s="17"/>
      <c r="FK25" s="17">
        <v>1</v>
      </c>
      <c r="FL25" s="15"/>
      <c r="FM25" s="15">
        <v>1</v>
      </c>
      <c r="FN25" s="15"/>
      <c r="FO25" s="17"/>
      <c r="FP25" s="17"/>
      <c r="FQ25" s="17">
        <v>1</v>
      </c>
      <c r="FR25" s="15"/>
      <c r="FS25" s="15">
        <v>1</v>
      </c>
      <c r="FT25" s="15"/>
      <c r="FU25" s="17"/>
      <c r="FV25" s="17"/>
      <c r="FW25" s="17">
        <v>1</v>
      </c>
      <c r="FX25" s="15"/>
      <c r="FY25" s="15">
        <v>1</v>
      </c>
      <c r="FZ25" s="15"/>
      <c r="GA25" s="17"/>
      <c r="GB25" s="17"/>
      <c r="GC25" s="17">
        <v>1</v>
      </c>
      <c r="GD25" s="17"/>
      <c r="GE25" s="17"/>
      <c r="GF25" s="17">
        <v>1</v>
      </c>
      <c r="GG25" s="15"/>
      <c r="GH25" s="15">
        <v>1</v>
      </c>
      <c r="GI25" s="15"/>
      <c r="GJ25" s="17"/>
      <c r="GK25" s="17"/>
      <c r="GL25" s="17">
        <v>1</v>
      </c>
      <c r="GM25" s="15"/>
      <c r="GN25" s="15">
        <v>1</v>
      </c>
      <c r="GO25" s="15"/>
      <c r="GP25" s="17"/>
      <c r="GQ25" s="17"/>
      <c r="GR25" s="17">
        <v>1</v>
      </c>
      <c r="GS25" s="17"/>
      <c r="GT25" s="17"/>
      <c r="GU25" s="17">
        <v>1</v>
      </c>
      <c r="GV25" s="15"/>
      <c r="GW25" s="15">
        <v>1</v>
      </c>
      <c r="GX25" s="15"/>
      <c r="GY25" s="17"/>
      <c r="GZ25" s="17"/>
      <c r="HA25" s="17">
        <v>1</v>
      </c>
      <c r="HB25" s="17"/>
      <c r="HC25" s="17"/>
      <c r="HD25" s="17">
        <v>1</v>
      </c>
      <c r="HE25" s="15"/>
      <c r="HF25" s="15">
        <v>1</v>
      </c>
      <c r="HG25" s="15"/>
      <c r="HH25" s="17"/>
      <c r="HI25" s="17"/>
      <c r="HJ25" s="17">
        <v>1</v>
      </c>
      <c r="HK25" s="17"/>
      <c r="HL25" s="17"/>
      <c r="HM25" s="17">
        <v>1</v>
      </c>
      <c r="HN25" s="15"/>
      <c r="HO25" s="15">
        <v>1</v>
      </c>
      <c r="HP25" s="15"/>
      <c r="HQ25" s="17"/>
      <c r="HR25" s="17"/>
      <c r="HS25" s="17">
        <v>1</v>
      </c>
      <c r="HT25" s="17"/>
      <c r="HU25" s="17"/>
      <c r="HV25" s="17">
        <v>1</v>
      </c>
      <c r="HW25" s="15"/>
      <c r="HX25" s="15">
        <v>1</v>
      </c>
      <c r="HY25" s="15"/>
      <c r="HZ25" s="17"/>
      <c r="IA25" s="17"/>
      <c r="IB25" s="17">
        <v>1</v>
      </c>
      <c r="IC25" s="17"/>
      <c r="ID25" s="17"/>
      <c r="IE25" s="17">
        <v>1</v>
      </c>
      <c r="IF25" s="15"/>
      <c r="IG25" s="15">
        <v>1</v>
      </c>
      <c r="IH25" s="15"/>
      <c r="II25" s="17"/>
      <c r="IJ25" s="17"/>
      <c r="IK25" s="17">
        <v>1</v>
      </c>
      <c r="IL25" s="17"/>
      <c r="IM25" s="17"/>
      <c r="IN25" s="17">
        <v>1</v>
      </c>
      <c r="IO25" s="15"/>
      <c r="IP25" s="15">
        <v>1</v>
      </c>
      <c r="IQ25" s="15"/>
      <c r="IR25" s="17"/>
      <c r="IS25" s="17"/>
      <c r="IT25" s="17">
        <v>1</v>
      </c>
      <c r="IU25" s="43"/>
      <c r="IV25" s="43"/>
      <c r="IW25" s="43"/>
      <c r="IX25" s="43"/>
      <c r="IY25" s="43"/>
      <c r="IZ25" s="43"/>
      <c r="JA25" s="43"/>
      <c r="JB25" s="43"/>
      <c r="JC25" s="43"/>
      <c r="JD25" s="43"/>
      <c r="JE25" s="43"/>
      <c r="JF25" s="43"/>
      <c r="JG25" s="43"/>
      <c r="JH25" s="43"/>
      <c r="JI25" s="43"/>
      <c r="JJ25" s="43"/>
      <c r="JK25" s="43"/>
      <c r="JL25" s="43"/>
      <c r="JM25" s="43"/>
      <c r="JN25" s="43"/>
      <c r="JO25" s="43"/>
      <c r="JP25" s="43"/>
      <c r="JQ25" s="43"/>
      <c r="JR25" s="43"/>
      <c r="JS25" s="43"/>
      <c r="JT25" s="43"/>
      <c r="JU25" s="43"/>
      <c r="JV25" s="43"/>
      <c r="JW25" s="43"/>
      <c r="JX25" s="43"/>
      <c r="JY25" s="43"/>
      <c r="JZ25" s="43"/>
      <c r="KA25" s="43"/>
      <c r="KB25" s="43"/>
      <c r="KC25" s="43"/>
      <c r="KD25" s="43"/>
      <c r="KE25" s="43"/>
      <c r="KF25" s="43"/>
      <c r="KG25" s="43"/>
      <c r="KH25" s="44"/>
      <c r="KI25" s="44"/>
      <c r="KJ25" s="44"/>
      <c r="KK25" s="44"/>
      <c r="KL25" s="44"/>
      <c r="KM25" s="44"/>
      <c r="KN25" s="44"/>
      <c r="KO25" s="44"/>
      <c r="KP25" s="44"/>
      <c r="KQ25" s="44"/>
      <c r="KR25" s="44"/>
      <c r="KS25" s="44"/>
      <c r="KT25" s="44"/>
      <c r="KU25" s="44"/>
      <c r="KV25" s="44"/>
      <c r="KW25" s="44"/>
      <c r="KX25" s="44"/>
      <c r="KY25" s="44"/>
      <c r="KZ25" s="44"/>
      <c r="LA25" s="44"/>
      <c r="LB25" s="44"/>
      <c r="LC25" s="44"/>
      <c r="LD25" s="44"/>
      <c r="LE25" s="44"/>
      <c r="LF25" s="44"/>
      <c r="LG25" s="44"/>
      <c r="LH25" s="44"/>
      <c r="LI25" s="44"/>
      <c r="LJ25" s="44"/>
      <c r="LK25" s="44"/>
      <c r="LL25" s="44"/>
      <c r="LM25" s="44"/>
      <c r="LN25" s="44"/>
      <c r="LO25" s="44"/>
      <c r="LP25" s="44"/>
      <c r="LQ25" s="44"/>
      <c r="LR25" s="44"/>
      <c r="LS25" s="44"/>
      <c r="LT25" s="44"/>
      <c r="LU25" s="44"/>
      <c r="LV25" s="44"/>
      <c r="LW25" s="44"/>
      <c r="LX25" s="44"/>
      <c r="LY25" s="44"/>
      <c r="LZ25" s="44"/>
      <c r="MA25" s="44"/>
      <c r="MB25" s="44"/>
      <c r="MC25" s="44"/>
      <c r="MD25" s="44"/>
      <c r="ME25" s="44"/>
      <c r="MF25" s="44"/>
      <c r="MG25" s="44"/>
      <c r="MH25" s="44"/>
      <c r="MI25" s="44"/>
      <c r="MJ25" s="44"/>
      <c r="MK25" s="44"/>
      <c r="ML25" s="44"/>
      <c r="MM25" s="44"/>
      <c r="MN25" s="44"/>
      <c r="MO25" s="44"/>
      <c r="MP25" s="44"/>
      <c r="MQ25" s="44"/>
      <c r="MR25" s="44"/>
      <c r="MS25" s="44"/>
      <c r="MT25" s="44"/>
      <c r="MU25" s="44"/>
      <c r="MV25" s="44"/>
      <c r="MW25" s="44"/>
      <c r="MX25" s="44"/>
      <c r="MY25" s="44"/>
      <c r="MZ25" s="44"/>
      <c r="NA25" s="44"/>
      <c r="NB25" s="44"/>
      <c r="NC25" s="44"/>
      <c r="ND25" s="44"/>
      <c r="NE25" s="44"/>
      <c r="NF25" s="44"/>
      <c r="NG25" s="44"/>
      <c r="NH25" s="44"/>
      <c r="NI25" s="44"/>
      <c r="NJ25" s="44"/>
      <c r="NK25" s="44"/>
      <c r="NL25" s="44"/>
      <c r="NM25" s="44"/>
      <c r="NN25" s="44"/>
      <c r="NO25" s="44"/>
      <c r="NP25" s="44"/>
      <c r="NQ25" s="44"/>
      <c r="NR25" s="44"/>
      <c r="NS25" s="44"/>
      <c r="NT25" s="44"/>
      <c r="NU25" s="44"/>
      <c r="NV25" s="44"/>
      <c r="NW25" s="44"/>
      <c r="NX25" s="44"/>
      <c r="NY25" s="44"/>
      <c r="NZ25" s="44"/>
      <c r="OA25" s="44"/>
      <c r="OB25" s="44"/>
      <c r="OC25" s="44"/>
      <c r="OD25" s="44"/>
      <c r="OE25" s="44"/>
      <c r="OF25" s="44"/>
      <c r="OG25" s="44"/>
      <c r="OH25" s="44"/>
      <c r="OI25" s="44"/>
      <c r="OJ25" s="44"/>
      <c r="OK25" s="44"/>
      <c r="OL25" s="44"/>
      <c r="OM25" s="44"/>
      <c r="ON25" s="44"/>
      <c r="OO25" s="44"/>
      <c r="OP25" s="44"/>
      <c r="OQ25" s="44"/>
      <c r="OR25" s="44"/>
      <c r="OS25" s="44"/>
      <c r="OT25" s="44"/>
      <c r="OU25" s="44"/>
      <c r="OV25" s="44"/>
      <c r="OW25" s="44"/>
      <c r="OX25" s="44"/>
      <c r="OY25" s="44"/>
      <c r="OZ25" s="44"/>
      <c r="PA25" s="44"/>
      <c r="PB25" s="44"/>
      <c r="PC25" s="44"/>
      <c r="PD25" s="44"/>
      <c r="PE25" s="44"/>
      <c r="PF25" s="44"/>
      <c r="PG25" s="44"/>
      <c r="PH25" s="44"/>
      <c r="PI25" s="44"/>
      <c r="PJ25" s="44"/>
      <c r="PK25" s="44"/>
      <c r="PL25" s="44"/>
      <c r="PM25" s="44"/>
      <c r="PN25" s="44"/>
      <c r="PO25" s="44"/>
      <c r="PP25" s="44"/>
      <c r="PQ25" s="44"/>
      <c r="PR25" s="44"/>
      <c r="PS25" s="44"/>
      <c r="PT25" s="44"/>
      <c r="PU25" s="44"/>
      <c r="PV25" s="44"/>
      <c r="PW25" s="44"/>
      <c r="PX25" s="44"/>
      <c r="PY25" s="44"/>
      <c r="PZ25" s="44"/>
      <c r="QA25" s="44"/>
      <c r="QB25" s="44"/>
      <c r="QC25" s="44"/>
      <c r="QD25" s="44"/>
      <c r="QE25" s="44"/>
      <c r="QF25" s="44"/>
      <c r="QG25" s="44"/>
      <c r="QH25" s="44"/>
      <c r="QI25" s="44"/>
      <c r="QJ25" s="44"/>
      <c r="QK25" s="44"/>
      <c r="QL25" s="44"/>
      <c r="QM25" s="44"/>
      <c r="QN25" s="44"/>
      <c r="QO25" s="44"/>
      <c r="QP25" s="44"/>
      <c r="QQ25" s="44"/>
      <c r="QR25" s="44"/>
      <c r="QS25" s="44"/>
      <c r="QT25" s="44"/>
      <c r="QU25" s="44"/>
      <c r="QV25" s="44"/>
      <c r="QW25" s="44"/>
      <c r="QX25" s="44"/>
      <c r="QY25" s="44"/>
      <c r="QZ25" s="44"/>
      <c r="RA25" s="44"/>
      <c r="RB25" s="44"/>
      <c r="RC25" s="44"/>
      <c r="RD25" s="44"/>
      <c r="RE25" s="44"/>
      <c r="RF25" s="44"/>
      <c r="RG25" s="44"/>
      <c r="RH25" s="44"/>
      <c r="RI25" s="44"/>
      <c r="RJ25" s="44"/>
      <c r="RK25" s="44"/>
      <c r="RL25" s="44"/>
      <c r="RM25" s="44"/>
      <c r="RN25" s="44"/>
      <c r="RO25" s="44"/>
      <c r="RP25" s="44"/>
      <c r="RQ25" s="44"/>
      <c r="RR25" s="44"/>
      <c r="RS25" s="44"/>
      <c r="RT25" s="44"/>
      <c r="RU25" s="44"/>
      <c r="RV25" s="44"/>
      <c r="RW25" s="44"/>
      <c r="RX25" s="44"/>
      <c r="RY25" s="44"/>
      <c r="RZ25" s="44"/>
      <c r="SA25" s="44"/>
      <c r="SB25" s="44"/>
      <c r="SC25" s="44"/>
      <c r="SD25" s="44"/>
      <c r="SE25" s="44"/>
      <c r="SF25" s="44"/>
      <c r="SG25" s="44"/>
      <c r="SH25" s="44"/>
      <c r="SI25" s="44"/>
      <c r="SJ25" s="44"/>
      <c r="SK25" s="44"/>
      <c r="SL25" s="44"/>
      <c r="SM25" s="44"/>
      <c r="SN25" s="44"/>
      <c r="SO25" s="44"/>
      <c r="SP25" s="44"/>
      <c r="SQ25" s="44"/>
      <c r="SR25" s="44"/>
      <c r="SS25" s="44"/>
      <c r="ST25" s="44"/>
      <c r="SU25" s="44"/>
      <c r="SV25" s="44"/>
      <c r="SW25" s="44"/>
      <c r="SX25" s="44"/>
      <c r="SY25" s="44"/>
      <c r="SZ25" s="44"/>
      <c r="TA25" s="44"/>
      <c r="TB25" s="44"/>
      <c r="TC25" s="44"/>
      <c r="TD25" s="44"/>
      <c r="TE25" s="44"/>
      <c r="TF25" s="44"/>
      <c r="TG25" s="44"/>
      <c r="TH25" s="44"/>
      <c r="TI25" s="44"/>
      <c r="TJ25" s="44"/>
      <c r="TK25" s="44"/>
      <c r="TL25" s="44"/>
      <c r="TM25" s="44"/>
      <c r="TN25" s="44"/>
      <c r="TO25" s="44"/>
      <c r="TP25" s="44"/>
      <c r="TQ25" s="44"/>
      <c r="TR25" s="44"/>
      <c r="TS25" s="44"/>
      <c r="TT25" s="44"/>
      <c r="TU25" s="44"/>
      <c r="TV25" s="44"/>
      <c r="TW25" s="44"/>
      <c r="TX25" s="44"/>
      <c r="TY25" s="44"/>
      <c r="TZ25" s="44"/>
      <c r="UA25" s="44"/>
      <c r="UB25" s="44"/>
      <c r="UC25" s="44"/>
      <c r="UD25" s="44"/>
      <c r="UE25" s="44"/>
      <c r="UF25" s="44"/>
      <c r="UG25" s="44"/>
      <c r="UH25" s="44"/>
      <c r="UI25" s="44"/>
      <c r="UJ25" s="44"/>
      <c r="UK25" s="44"/>
      <c r="UL25" s="44"/>
      <c r="UM25" s="44"/>
      <c r="UN25" s="44"/>
      <c r="UO25" s="44"/>
      <c r="UP25" s="44"/>
      <c r="UQ25" s="44"/>
      <c r="UR25" s="44"/>
      <c r="US25" s="44"/>
      <c r="UT25" s="44"/>
      <c r="UU25" s="44"/>
      <c r="UV25" s="44"/>
      <c r="UW25" s="44"/>
      <c r="UX25" s="44"/>
      <c r="UY25" s="44"/>
      <c r="UZ25" s="44"/>
      <c r="VA25" s="44"/>
      <c r="VB25" s="44"/>
      <c r="VC25" s="44"/>
      <c r="VD25" s="44"/>
      <c r="VE25" s="44"/>
      <c r="VF25" s="44"/>
      <c r="VG25" s="44"/>
      <c r="VH25" s="44"/>
      <c r="VI25" s="44"/>
      <c r="VJ25" s="44"/>
      <c r="VK25" s="44"/>
      <c r="VL25" s="44"/>
      <c r="VM25" s="44"/>
      <c r="VN25" s="44"/>
      <c r="VO25" s="44"/>
      <c r="VP25" s="44"/>
      <c r="VQ25" s="44"/>
      <c r="VR25" s="44"/>
      <c r="VS25" s="44"/>
      <c r="VT25" s="44"/>
      <c r="VU25" s="44"/>
      <c r="VV25" s="44"/>
      <c r="VW25" s="44"/>
      <c r="VX25" s="44"/>
      <c r="VY25" s="44"/>
      <c r="VZ25" s="44"/>
      <c r="WA25" s="44"/>
      <c r="WB25" s="44"/>
      <c r="WC25" s="44"/>
      <c r="WD25" s="44"/>
      <c r="WE25" s="44"/>
      <c r="WF25" s="44"/>
      <c r="WG25" s="44"/>
      <c r="WH25" s="44"/>
      <c r="WI25" s="44"/>
      <c r="WJ25" s="44"/>
      <c r="WK25" s="44"/>
      <c r="WL25" s="44"/>
      <c r="WM25" s="44"/>
      <c r="WN25" s="44"/>
      <c r="WO25" s="44"/>
      <c r="WP25" s="44"/>
      <c r="WQ25" s="44"/>
      <c r="WR25" s="44"/>
      <c r="WS25" s="44"/>
      <c r="WT25" s="44"/>
      <c r="WU25" s="44"/>
      <c r="WV25" s="44"/>
      <c r="WW25" s="44"/>
      <c r="WX25" s="44"/>
      <c r="WY25" s="44"/>
      <c r="WZ25" s="44"/>
      <c r="XA25" s="44"/>
      <c r="XB25" s="44"/>
      <c r="XC25" s="44"/>
      <c r="XD25" s="44"/>
      <c r="XE25" s="44"/>
      <c r="XF25" s="44"/>
      <c r="XG25" s="44"/>
      <c r="XH25" s="44"/>
      <c r="XI25" s="44"/>
      <c r="XJ25" s="44"/>
      <c r="XK25" s="44"/>
      <c r="XL25" s="44"/>
      <c r="XM25" s="44"/>
      <c r="XN25" s="44"/>
      <c r="XO25" s="44"/>
      <c r="XP25" s="44"/>
      <c r="XQ25" s="44"/>
      <c r="XR25" s="44"/>
      <c r="XS25" s="44"/>
      <c r="XT25" s="44"/>
      <c r="XU25" s="44"/>
      <c r="XV25" s="44"/>
      <c r="XW25" s="44"/>
      <c r="XX25" s="44"/>
      <c r="XY25" s="44"/>
      <c r="XZ25" s="44"/>
      <c r="YA25" s="44"/>
      <c r="YB25" s="44"/>
      <c r="YC25" s="44"/>
      <c r="YD25" s="44"/>
      <c r="YE25" s="44"/>
      <c r="YF25" s="44"/>
      <c r="YG25" s="44"/>
      <c r="YH25" s="44"/>
      <c r="YI25" s="44"/>
      <c r="YJ25" s="44"/>
      <c r="YK25" s="44"/>
      <c r="YL25" s="44"/>
      <c r="YM25" s="44"/>
      <c r="YN25" s="44"/>
      <c r="YO25" s="44"/>
      <c r="YP25" s="44"/>
      <c r="YQ25" s="44"/>
      <c r="YR25" s="44"/>
      <c r="YS25" s="44"/>
      <c r="YT25" s="44"/>
      <c r="YU25" s="44"/>
      <c r="YV25" s="44"/>
      <c r="YW25" s="44"/>
      <c r="YX25" s="44"/>
      <c r="YY25" s="44"/>
      <c r="YZ25" s="44"/>
      <c r="ZA25" s="44"/>
      <c r="ZB25" s="44"/>
      <c r="ZC25" s="44"/>
      <c r="ZD25" s="44"/>
      <c r="ZE25" s="44"/>
      <c r="ZF25" s="44"/>
      <c r="ZG25" s="44"/>
      <c r="ZH25" s="44"/>
      <c r="ZI25" s="44"/>
      <c r="ZJ25" s="44"/>
      <c r="ZK25" s="44"/>
      <c r="ZL25" s="44"/>
      <c r="ZM25" s="44"/>
      <c r="ZN25" s="44"/>
      <c r="ZO25" s="44"/>
      <c r="ZP25" s="44"/>
    </row>
    <row r="26" ht="18" spans="1:692">
      <c r="A26" s="16">
        <v>13</v>
      </c>
      <c r="B26" s="13" t="s">
        <v>1401</v>
      </c>
      <c r="C26" s="15"/>
      <c r="D26" s="15">
        <v>1</v>
      </c>
      <c r="E26" s="15"/>
      <c r="F26" s="15"/>
      <c r="G26" s="15">
        <v>1</v>
      </c>
      <c r="H26" s="15"/>
      <c r="I26" s="15"/>
      <c r="J26" s="15">
        <v>1</v>
      </c>
      <c r="K26" s="15"/>
      <c r="L26" s="15"/>
      <c r="M26" s="15">
        <v>1</v>
      </c>
      <c r="N26" s="15"/>
      <c r="O26" s="15"/>
      <c r="P26" s="15">
        <v>1</v>
      </c>
      <c r="Q26" s="15"/>
      <c r="R26" s="15"/>
      <c r="S26" s="15">
        <v>1</v>
      </c>
      <c r="T26" s="15"/>
      <c r="U26" s="15"/>
      <c r="V26" s="15">
        <v>1</v>
      </c>
      <c r="W26" s="15"/>
      <c r="X26" s="17"/>
      <c r="Y26" s="17">
        <v>1</v>
      </c>
      <c r="Z26" s="17"/>
      <c r="AA26" s="15"/>
      <c r="AB26" s="15">
        <v>1</v>
      </c>
      <c r="AC26" s="15"/>
      <c r="AD26" s="15"/>
      <c r="AE26" s="15">
        <v>1</v>
      </c>
      <c r="AF26" s="15"/>
      <c r="AG26" s="15"/>
      <c r="AH26" s="15">
        <v>1</v>
      </c>
      <c r="AI26" s="15"/>
      <c r="AJ26" s="15"/>
      <c r="AK26" s="15">
        <v>1</v>
      </c>
      <c r="AL26" s="15"/>
      <c r="AM26" s="15"/>
      <c r="AN26" s="15">
        <v>1</v>
      </c>
      <c r="AO26" s="15"/>
      <c r="AP26" s="15"/>
      <c r="AQ26" s="15">
        <v>1</v>
      </c>
      <c r="AR26" s="15"/>
      <c r="AS26" s="15"/>
      <c r="AT26" s="15">
        <v>1</v>
      </c>
      <c r="AU26" s="15"/>
      <c r="AV26" s="15"/>
      <c r="AW26" s="15">
        <v>1</v>
      </c>
      <c r="AX26" s="15"/>
      <c r="AY26" s="15"/>
      <c r="AZ26" s="15">
        <v>1</v>
      </c>
      <c r="BA26" s="15"/>
      <c r="BB26" s="15"/>
      <c r="BC26" s="15">
        <v>1</v>
      </c>
      <c r="BD26" s="15"/>
      <c r="BE26" s="15"/>
      <c r="BF26" s="15">
        <v>1</v>
      </c>
      <c r="BG26" s="15"/>
      <c r="BH26" s="15"/>
      <c r="BI26" s="15">
        <v>1</v>
      </c>
      <c r="BJ26" s="15"/>
      <c r="BK26" s="15"/>
      <c r="BL26" s="15">
        <v>1</v>
      </c>
      <c r="BM26" s="15"/>
      <c r="BN26" s="15"/>
      <c r="BO26" s="15">
        <v>1</v>
      </c>
      <c r="BP26" s="15"/>
      <c r="BQ26" s="15"/>
      <c r="BR26" s="15">
        <v>1</v>
      </c>
      <c r="BS26" s="15"/>
      <c r="BT26" s="15"/>
      <c r="BU26" s="15">
        <v>1</v>
      </c>
      <c r="BV26" s="15"/>
      <c r="BW26" s="15"/>
      <c r="BX26" s="15">
        <v>1</v>
      </c>
      <c r="BY26" s="15"/>
      <c r="BZ26" s="15"/>
      <c r="CA26" s="15">
        <v>1</v>
      </c>
      <c r="CB26" s="15"/>
      <c r="CC26" s="15"/>
      <c r="CD26" s="15">
        <v>1</v>
      </c>
      <c r="CE26" s="15"/>
      <c r="CF26" s="15"/>
      <c r="CG26" s="15">
        <v>1</v>
      </c>
      <c r="CH26" s="15"/>
      <c r="CI26" s="15"/>
      <c r="CJ26" s="15">
        <v>1</v>
      </c>
      <c r="CK26" s="15"/>
      <c r="CL26" s="15"/>
      <c r="CM26" s="15">
        <v>1</v>
      </c>
      <c r="CN26" s="15"/>
      <c r="CO26" s="15"/>
      <c r="CP26" s="15">
        <v>1</v>
      </c>
      <c r="CQ26" s="15"/>
      <c r="CR26" s="15"/>
      <c r="CS26" s="15">
        <v>1</v>
      </c>
      <c r="CT26" s="15"/>
      <c r="CU26" s="15"/>
      <c r="CV26" s="15">
        <v>1</v>
      </c>
      <c r="CW26" s="15"/>
      <c r="CX26" s="15"/>
      <c r="CY26" s="15">
        <v>1</v>
      </c>
      <c r="CZ26" s="15"/>
      <c r="DA26" s="15"/>
      <c r="DB26" s="15">
        <v>1</v>
      </c>
      <c r="DC26" s="15"/>
      <c r="DD26" s="15"/>
      <c r="DE26" s="15">
        <v>1</v>
      </c>
      <c r="DF26" s="15"/>
      <c r="DG26" s="15"/>
      <c r="DH26" s="15">
        <v>1</v>
      </c>
      <c r="DI26" s="15"/>
      <c r="DJ26" s="15"/>
      <c r="DK26" s="15">
        <v>1</v>
      </c>
      <c r="DL26" s="15"/>
      <c r="DM26" s="15"/>
      <c r="DN26" s="15">
        <v>1</v>
      </c>
      <c r="DO26" s="15"/>
      <c r="DP26" s="15"/>
      <c r="DQ26" s="15">
        <v>1</v>
      </c>
      <c r="DR26" s="15"/>
      <c r="DS26" s="15"/>
      <c r="DT26" s="15">
        <v>1</v>
      </c>
      <c r="DU26" s="15"/>
      <c r="DV26" s="15"/>
      <c r="DW26" s="15">
        <v>1</v>
      </c>
      <c r="DX26" s="15"/>
      <c r="DY26" s="15"/>
      <c r="DZ26" s="15">
        <v>1</v>
      </c>
      <c r="EA26" s="15"/>
      <c r="EB26" s="17"/>
      <c r="EC26" s="17"/>
      <c r="ED26" s="17">
        <v>1</v>
      </c>
      <c r="EE26" s="15"/>
      <c r="EF26" s="15">
        <v>1</v>
      </c>
      <c r="EG26" s="15"/>
      <c r="EH26" s="17"/>
      <c r="EI26" s="17"/>
      <c r="EJ26" s="17">
        <v>1</v>
      </c>
      <c r="EK26" s="15"/>
      <c r="EL26" s="15">
        <v>1</v>
      </c>
      <c r="EM26" s="15"/>
      <c r="EN26" s="17"/>
      <c r="EO26" s="17"/>
      <c r="EP26" s="17">
        <v>1</v>
      </c>
      <c r="EQ26" s="15"/>
      <c r="ER26" s="15">
        <v>1</v>
      </c>
      <c r="ES26" s="15"/>
      <c r="ET26" s="17"/>
      <c r="EU26" s="17"/>
      <c r="EV26" s="17">
        <v>1</v>
      </c>
      <c r="EW26" s="15"/>
      <c r="EX26" s="15">
        <v>1</v>
      </c>
      <c r="EY26" s="15"/>
      <c r="EZ26" s="17"/>
      <c r="FA26" s="17"/>
      <c r="FB26" s="17">
        <v>1</v>
      </c>
      <c r="FC26" s="15"/>
      <c r="FD26" s="15">
        <v>1</v>
      </c>
      <c r="FE26" s="15"/>
      <c r="FF26" s="17"/>
      <c r="FG26" s="17"/>
      <c r="FH26" s="17">
        <v>1</v>
      </c>
      <c r="FI26" s="17"/>
      <c r="FJ26" s="17"/>
      <c r="FK26" s="17">
        <v>1</v>
      </c>
      <c r="FL26" s="15"/>
      <c r="FM26" s="15">
        <v>1</v>
      </c>
      <c r="FN26" s="15"/>
      <c r="FO26" s="17"/>
      <c r="FP26" s="17"/>
      <c r="FQ26" s="17">
        <v>1</v>
      </c>
      <c r="FR26" s="15"/>
      <c r="FS26" s="15">
        <v>1</v>
      </c>
      <c r="FT26" s="15"/>
      <c r="FU26" s="17"/>
      <c r="FV26" s="17"/>
      <c r="FW26" s="17">
        <v>1</v>
      </c>
      <c r="FX26" s="15"/>
      <c r="FY26" s="15">
        <v>1</v>
      </c>
      <c r="FZ26" s="15"/>
      <c r="GA26" s="17"/>
      <c r="GB26" s="17"/>
      <c r="GC26" s="17">
        <v>1</v>
      </c>
      <c r="GD26" s="17"/>
      <c r="GE26" s="17"/>
      <c r="GF26" s="17">
        <v>1</v>
      </c>
      <c r="GG26" s="15"/>
      <c r="GH26" s="15">
        <v>1</v>
      </c>
      <c r="GI26" s="15"/>
      <c r="GJ26" s="17"/>
      <c r="GK26" s="17"/>
      <c r="GL26" s="17">
        <v>1</v>
      </c>
      <c r="GM26" s="15"/>
      <c r="GN26" s="15">
        <v>1</v>
      </c>
      <c r="GO26" s="15"/>
      <c r="GP26" s="17"/>
      <c r="GQ26" s="17"/>
      <c r="GR26" s="17">
        <v>1</v>
      </c>
      <c r="GS26" s="17"/>
      <c r="GT26" s="17"/>
      <c r="GU26" s="17">
        <v>1</v>
      </c>
      <c r="GV26" s="15"/>
      <c r="GW26" s="15">
        <v>1</v>
      </c>
      <c r="GX26" s="15"/>
      <c r="GY26" s="17"/>
      <c r="GZ26" s="17"/>
      <c r="HA26" s="17">
        <v>1</v>
      </c>
      <c r="HB26" s="17"/>
      <c r="HC26" s="17"/>
      <c r="HD26" s="17">
        <v>1</v>
      </c>
      <c r="HE26" s="15"/>
      <c r="HF26" s="15">
        <v>1</v>
      </c>
      <c r="HG26" s="15"/>
      <c r="HH26" s="17"/>
      <c r="HI26" s="17"/>
      <c r="HJ26" s="17">
        <v>1</v>
      </c>
      <c r="HK26" s="17"/>
      <c r="HL26" s="17"/>
      <c r="HM26" s="17">
        <v>1</v>
      </c>
      <c r="HN26" s="15"/>
      <c r="HO26" s="15">
        <v>1</v>
      </c>
      <c r="HP26" s="15"/>
      <c r="HQ26" s="17"/>
      <c r="HR26" s="17"/>
      <c r="HS26" s="17">
        <v>1</v>
      </c>
      <c r="HT26" s="17"/>
      <c r="HU26" s="17"/>
      <c r="HV26" s="17">
        <v>1</v>
      </c>
      <c r="HW26" s="15"/>
      <c r="HX26" s="15">
        <v>1</v>
      </c>
      <c r="HY26" s="15"/>
      <c r="HZ26" s="17"/>
      <c r="IA26" s="17"/>
      <c r="IB26" s="17">
        <v>1</v>
      </c>
      <c r="IC26" s="17"/>
      <c r="ID26" s="17"/>
      <c r="IE26" s="17">
        <v>1</v>
      </c>
      <c r="IF26" s="15"/>
      <c r="IG26" s="15">
        <v>1</v>
      </c>
      <c r="IH26" s="15"/>
      <c r="II26" s="17"/>
      <c r="IJ26" s="17"/>
      <c r="IK26" s="17">
        <v>1</v>
      </c>
      <c r="IL26" s="17"/>
      <c r="IM26" s="17"/>
      <c r="IN26" s="17">
        <v>1</v>
      </c>
      <c r="IO26" s="15"/>
      <c r="IP26" s="15">
        <v>1</v>
      </c>
      <c r="IQ26" s="15"/>
      <c r="IR26" s="17"/>
      <c r="IS26" s="17"/>
      <c r="IT26" s="17">
        <v>1</v>
      </c>
      <c r="IU26" s="43"/>
      <c r="IV26" s="43"/>
      <c r="IW26" s="43"/>
      <c r="IX26" s="43"/>
      <c r="IY26" s="43"/>
      <c r="IZ26" s="43"/>
      <c r="JA26" s="43"/>
      <c r="JB26" s="43"/>
      <c r="JC26" s="43"/>
      <c r="JD26" s="43"/>
      <c r="JE26" s="43"/>
      <c r="JF26" s="43"/>
      <c r="JG26" s="43"/>
      <c r="JH26" s="43"/>
      <c r="JI26" s="43"/>
      <c r="JJ26" s="43"/>
      <c r="JK26" s="43"/>
      <c r="JL26" s="43"/>
      <c r="JM26" s="43"/>
      <c r="JN26" s="43"/>
      <c r="JO26" s="43"/>
      <c r="JP26" s="43"/>
      <c r="JQ26" s="43"/>
      <c r="JR26" s="43"/>
      <c r="JS26" s="43"/>
      <c r="JT26" s="43"/>
      <c r="JU26" s="43"/>
      <c r="JV26" s="43"/>
      <c r="JW26" s="43"/>
      <c r="JX26" s="43"/>
      <c r="JY26" s="43"/>
      <c r="JZ26" s="43"/>
      <c r="KA26" s="43"/>
      <c r="KB26" s="43"/>
      <c r="KC26" s="43"/>
      <c r="KD26" s="43"/>
      <c r="KE26" s="43"/>
      <c r="KF26" s="43"/>
      <c r="KG26" s="43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/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/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/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/>
      <c r="ND26" s="44"/>
      <c r="NE26" s="44"/>
      <c r="NF26" s="44"/>
      <c r="NG26" s="44"/>
      <c r="NH26" s="44"/>
      <c r="NI26" s="44"/>
      <c r="NJ26" s="44"/>
      <c r="NK26" s="44"/>
      <c r="NL26" s="44"/>
      <c r="NM26" s="44"/>
      <c r="NN26" s="44"/>
      <c r="NO26" s="44"/>
      <c r="NP26" s="44"/>
      <c r="NQ26" s="44"/>
      <c r="NR26" s="44"/>
      <c r="NS26" s="44"/>
      <c r="NT26" s="44"/>
      <c r="NU26" s="44"/>
      <c r="NV26" s="44"/>
      <c r="NW26" s="44"/>
      <c r="NX26" s="44"/>
      <c r="NY26" s="44"/>
      <c r="NZ26" s="44"/>
      <c r="OA26" s="44"/>
      <c r="OB26" s="44"/>
      <c r="OC26" s="44"/>
      <c r="OD26" s="44"/>
      <c r="OE26" s="44"/>
      <c r="OF26" s="44"/>
      <c r="OG26" s="44"/>
      <c r="OH26" s="44"/>
      <c r="OI26" s="44"/>
      <c r="OJ26" s="44"/>
      <c r="OK26" s="44"/>
      <c r="OL26" s="44"/>
      <c r="OM26" s="44"/>
      <c r="ON26" s="44"/>
      <c r="OO26" s="44"/>
      <c r="OP26" s="44"/>
      <c r="OQ26" s="44"/>
      <c r="OR26" s="44"/>
      <c r="OS26" s="44"/>
      <c r="OT26" s="44"/>
      <c r="OU26" s="44"/>
      <c r="OV26" s="44"/>
      <c r="OW26" s="44"/>
      <c r="OX26" s="44"/>
      <c r="OY26" s="44"/>
      <c r="OZ26" s="44"/>
      <c r="PA26" s="44"/>
      <c r="PB26" s="44"/>
      <c r="PC26" s="44"/>
      <c r="PD26" s="44"/>
      <c r="PE26" s="44"/>
      <c r="PF26" s="44"/>
      <c r="PG26" s="44"/>
      <c r="PH26" s="44"/>
      <c r="PI26" s="44"/>
      <c r="PJ26" s="44"/>
      <c r="PK26" s="44"/>
      <c r="PL26" s="44"/>
      <c r="PM26" s="44"/>
      <c r="PN26" s="44"/>
      <c r="PO26" s="44"/>
      <c r="PP26" s="44"/>
      <c r="PQ26" s="44"/>
      <c r="PR26" s="44"/>
      <c r="PS26" s="44"/>
      <c r="PT26" s="44"/>
      <c r="PU26" s="44"/>
      <c r="PV26" s="44"/>
      <c r="PW26" s="44"/>
      <c r="PX26" s="44"/>
      <c r="PY26" s="44"/>
      <c r="PZ26" s="44"/>
      <c r="QA26" s="44"/>
      <c r="QB26" s="44"/>
      <c r="QC26" s="44"/>
      <c r="QD26" s="44"/>
      <c r="QE26" s="44"/>
      <c r="QF26" s="44"/>
      <c r="QG26" s="44"/>
      <c r="QH26" s="44"/>
      <c r="QI26" s="44"/>
      <c r="QJ26" s="44"/>
      <c r="QK26" s="44"/>
      <c r="QL26" s="44"/>
      <c r="QM26" s="44"/>
      <c r="QN26" s="44"/>
      <c r="QO26" s="44"/>
      <c r="QP26" s="44"/>
      <c r="QQ26" s="44"/>
      <c r="QR26" s="44"/>
      <c r="QS26" s="44"/>
      <c r="QT26" s="44"/>
      <c r="QU26" s="44"/>
      <c r="QV26" s="44"/>
      <c r="QW26" s="44"/>
      <c r="QX26" s="44"/>
      <c r="QY26" s="44"/>
      <c r="QZ26" s="44"/>
      <c r="RA26" s="44"/>
      <c r="RB26" s="44"/>
      <c r="RC26" s="44"/>
      <c r="RD26" s="44"/>
      <c r="RE26" s="44"/>
      <c r="RF26" s="44"/>
      <c r="RG26" s="44"/>
      <c r="RH26" s="44"/>
      <c r="RI26" s="44"/>
      <c r="RJ26" s="44"/>
      <c r="RK26" s="44"/>
      <c r="RL26" s="44"/>
      <c r="RM26" s="44"/>
      <c r="RN26" s="44"/>
      <c r="RO26" s="44"/>
      <c r="RP26" s="44"/>
      <c r="RQ26" s="44"/>
      <c r="RR26" s="44"/>
      <c r="RS26" s="44"/>
      <c r="RT26" s="44"/>
      <c r="RU26" s="44"/>
      <c r="RV26" s="44"/>
      <c r="RW26" s="44"/>
      <c r="RX26" s="44"/>
      <c r="RY26" s="44"/>
      <c r="RZ26" s="44"/>
      <c r="SA26" s="44"/>
      <c r="SB26" s="44"/>
      <c r="SC26" s="44"/>
      <c r="SD26" s="44"/>
      <c r="SE26" s="44"/>
      <c r="SF26" s="44"/>
      <c r="SG26" s="44"/>
      <c r="SH26" s="44"/>
      <c r="SI26" s="44"/>
      <c r="SJ26" s="44"/>
      <c r="SK26" s="44"/>
      <c r="SL26" s="44"/>
      <c r="SM26" s="44"/>
      <c r="SN26" s="44"/>
      <c r="SO26" s="44"/>
      <c r="SP26" s="44"/>
      <c r="SQ26" s="44"/>
      <c r="SR26" s="44"/>
      <c r="SS26" s="44"/>
      <c r="ST26" s="44"/>
      <c r="SU26" s="44"/>
      <c r="SV26" s="44"/>
      <c r="SW26" s="44"/>
      <c r="SX26" s="44"/>
      <c r="SY26" s="44"/>
      <c r="SZ26" s="44"/>
      <c r="TA26" s="44"/>
      <c r="TB26" s="44"/>
      <c r="TC26" s="44"/>
      <c r="TD26" s="44"/>
      <c r="TE26" s="44"/>
      <c r="TF26" s="44"/>
      <c r="TG26" s="44"/>
      <c r="TH26" s="44"/>
      <c r="TI26" s="44"/>
      <c r="TJ26" s="44"/>
      <c r="TK26" s="44"/>
      <c r="TL26" s="44"/>
      <c r="TM26" s="44"/>
      <c r="TN26" s="44"/>
      <c r="TO26" s="44"/>
      <c r="TP26" s="44"/>
      <c r="TQ26" s="44"/>
      <c r="TR26" s="44"/>
      <c r="TS26" s="44"/>
      <c r="TT26" s="44"/>
      <c r="TU26" s="44"/>
      <c r="TV26" s="44"/>
      <c r="TW26" s="44"/>
      <c r="TX26" s="44"/>
      <c r="TY26" s="44"/>
      <c r="TZ26" s="44"/>
      <c r="UA26" s="44"/>
      <c r="UB26" s="44"/>
      <c r="UC26" s="44"/>
      <c r="UD26" s="44"/>
      <c r="UE26" s="44"/>
      <c r="UF26" s="44"/>
      <c r="UG26" s="44"/>
      <c r="UH26" s="44"/>
      <c r="UI26" s="44"/>
      <c r="UJ26" s="44"/>
      <c r="UK26" s="44"/>
      <c r="UL26" s="44"/>
      <c r="UM26" s="44"/>
      <c r="UN26" s="44"/>
      <c r="UO26" s="44"/>
      <c r="UP26" s="44"/>
      <c r="UQ26" s="44"/>
      <c r="UR26" s="44"/>
      <c r="US26" s="44"/>
      <c r="UT26" s="44"/>
      <c r="UU26" s="44"/>
      <c r="UV26" s="44"/>
      <c r="UW26" s="44"/>
      <c r="UX26" s="44"/>
      <c r="UY26" s="44"/>
      <c r="UZ26" s="44"/>
      <c r="VA26" s="44"/>
      <c r="VB26" s="44"/>
      <c r="VC26" s="44"/>
      <c r="VD26" s="44"/>
      <c r="VE26" s="44"/>
      <c r="VF26" s="44"/>
      <c r="VG26" s="44"/>
      <c r="VH26" s="44"/>
      <c r="VI26" s="44"/>
      <c r="VJ26" s="44"/>
      <c r="VK26" s="44"/>
      <c r="VL26" s="44"/>
      <c r="VM26" s="44"/>
      <c r="VN26" s="44"/>
      <c r="VO26" s="44"/>
      <c r="VP26" s="44"/>
      <c r="VQ26" s="44"/>
      <c r="VR26" s="44"/>
      <c r="VS26" s="44"/>
      <c r="VT26" s="44"/>
      <c r="VU26" s="44"/>
      <c r="VV26" s="44"/>
      <c r="VW26" s="44"/>
      <c r="VX26" s="44"/>
      <c r="VY26" s="44"/>
      <c r="VZ26" s="44"/>
      <c r="WA26" s="44"/>
      <c r="WB26" s="44"/>
      <c r="WC26" s="44"/>
      <c r="WD26" s="44"/>
      <c r="WE26" s="44"/>
      <c r="WF26" s="44"/>
      <c r="WG26" s="44"/>
      <c r="WH26" s="44"/>
      <c r="WI26" s="44"/>
      <c r="WJ26" s="44"/>
      <c r="WK26" s="44"/>
      <c r="WL26" s="44"/>
      <c r="WM26" s="44"/>
      <c r="WN26" s="44"/>
      <c r="WO26" s="44"/>
      <c r="WP26" s="44"/>
      <c r="WQ26" s="44"/>
      <c r="WR26" s="44"/>
      <c r="WS26" s="44"/>
      <c r="WT26" s="44"/>
      <c r="WU26" s="44"/>
      <c r="WV26" s="44"/>
      <c r="WW26" s="44"/>
      <c r="WX26" s="44"/>
      <c r="WY26" s="44"/>
      <c r="WZ26" s="44"/>
      <c r="XA26" s="44"/>
      <c r="XB26" s="44"/>
      <c r="XC26" s="44"/>
      <c r="XD26" s="44"/>
      <c r="XE26" s="44"/>
      <c r="XF26" s="44"/>
      <c r="XG26" s="44"/>
      <c r="XH26" s="44"/>
      <c r="XI26" s="44"/>
      <c r="XJ26" s="44"/>
      <c r="XK26" s="44"/>
      <c r="XL26" s="44"/>
      <c r="XM26" s="44"/>
      <c r="XN26" s="44"/>
      <c r="XO26" s="44"/>
      <c r="XP26" s="44"/>
      <c r="XQ26" s="44"/>
      <c r="XR26" s="44"/>
      <c r="XS26" s="44"/>
      <c r="XT26" s="44"/>
      <c r="XU26" s="44"/>
      <c r="XV26" s="44"/>
      <c r="XW26" s="44"/>
      <c r="XX26" s="44"/>
      <c r="XY26" s="44"/>
      <c r="XZ26" s="44"/>
      <c r="YA26" s="44"/>
      <c r="YB26" s="44"/>
      <c r="YC26" s="44"/>
      <c r="YD26" s="44"/>
      <c r="YE26" s="44"/>
      <c r="YF26" s="44"/>
      <c r="YG26" s="44"/>
      <c r="YH26" s="44"/>
      <c r="YI26" s="44"/>
      <c r="YJ26" s="44"/>
      <c r="YK26" s="44"/>
      <c r="YL26" s="44"/>
      <c r="YM26" s="44"/>
      <c r="YN26" s="44"/>
      <c r="YO26" s="44"/>
      <c r="YP26" s="44"/>
      <c r="YQ26" s="44"/>
      <c r="YR26" s="44"/>
      <c r="YS26" s="44"/>
      <c r="YT26" s="44"/>
      <c r="YU26" s="44"/>
      <c r="YV26" s="44"/>
      <c r="YW26" s="44"/>
      <c r="YX26" s="44"/>
      <c r="YY26" s="44"/>
      <c r="YZ26" s="44"/>
      <c r="ZA26" s="44"/>
      <c r="ZB26" s="44"/>
      <c r="ZC26" s="44"/>
      <c r="ZD26" s="44"/>
      <c r="ZE26" s="44"/>
      <c r="ZF26" s="44"/>
      <c r="ZG26" s="44"/>
      <c r="ZH26" s="44"/>
      <c r="ZI26" s="44"/>
      <c r="ZJ26" s="44"/>
      <c r="ZK26" s="44"/>
      <c r="ZL26" s="44"/>
      <c r="ZM26" s="44"/>
      <c r="ZN26" s="44"/>
      <c r="ZO26" s="44"/>
      <c r="ZP26" s="44"/>
    </row>
    <row r="27" ht="18" spans="1:692">
      <c r="A27" s="16">
        <v>14</v>
      </c>
      <c r="B27" s="17" t="s">
        <v>1402</v>
      </c>
      <c r="C27" s="18">
        <v>1</v>
      </c>
      <c r="D27" s="18"/>
      <c r="E27" s="18"/>
      <c r="F27" s="18">
        <v>1</v>
      </c>
      <c r="G27" s="18"/>
      <c r="H27" s="18"/>
      <c r="I27" s="18">
        <v>1</v>
      </c>
      <c r="J27" s="18"/>
      <c r="K27" s="18"/>
      <c r="L27" s="18">
        <v>1</v>
      </c>
      <c r="M27" s="18"/>
      <c r="N27" s="18"/>
      <c r="O27" s="18">
        <v>1</v>
      </c>
      <c r="P27" s="18"/>
      <c r="Q27" s="18"/>
      <c r="R27" s="18">
        <v>1</v>
      </c>
      <c r="S27" s="18"/>
      <c r="T27" s="18"/>
      <c r="U27" s="18">
        <v>1</v>
      </c>
      <c r="V27" s="18"/>
      <c r="W27" s="18"/>
      <c r="X27" s="17">
        <v>1</v>
      </c>
      <c r="Y27" s="17"/>
      <c r="Z27" s="17"/>
      <c r="AA27" s="18">
        <v>1</v>
      </c>
      <c r="AB27" s="18"/>
      <c r="AC27" s="18"/>
      <c r="AD27" s="18">
        <v>1</v>
      </c>
      <c r="AE27" s="18"/>
      <c r="AF27" s="18"/>
      <c r="AG27" s="18">
        <v>1</v>
      </c>
      <c r="AH27" s="18"/>
      <c r="AI27" s="18"/>
      <c r="AJ27" s="18">
        <v>1</v>
      </c>
      <c r="AK27" s="18"/>
      <c r="AL27" s="18"/>
      <c r="AM27" s="18">
        <v>1</v>
      </c>
      <c r="AN27" s="18"/>
      <c r="AO27" s="18"/>
      <c r="AP27" s="18">
        <v>1</v>
      </c>
      <c r="AQ27" s="18"/>
      <c r="AR27" s="18"/>
      <c r="AS27" s="18">
        <v>1</v>
      </c>
      <c r="AT27" s="18"/>
      <c r="AU27" s="18"/>
      <c r="AV27" s="18">
        <v>1</v>
      </c>
      <c r="AW27" s="18"/>
      <c r="AX27" s="18"/>
      <c r="AY27" s="18">
        <v>1</v>
      </c>
      <c r="AZ27" s="18"/>
      <c r="BA27" s="18"/>
      <c r="BB27" s="18">
        <v>1</v>
      </c>
      <c r="BC27" s="18"/>
      <c r="BD27" s="18"/>
      <c r="BE27" s="18">
        <v>1</v>
      </c>
      <c r="BF27" s="18"/>
      <c r="BG27" s="18"/>
      <c r="BH27" s="18">
        <v>1</v>
      </c>
      <c r="BI27" s="18"/>
      <c r="BJ27" s="18"/>
      <c r="BK27" s="18">
        <v>1</v>
      </c>
      <c r="BL27" s="18"/>
      <c r="BM27" s="18"/>
      <c r="BN27" s="18">
        <v>1</v>
      </c>
      <c r="BO27" s="18"/>
      <c r="BP27" s="18"/>
      <c r="BQ27" s="18">
        <v>1</v>
      </c>
      <c r="BR27" s="18"/>
      <c r="BS27" s="18"/>
      <c r="BT27" s="18">
        <v>1</v>
      </c>
      <c r="BU27" s="18"/>
      <c r="BV27" s="18"/>
      <c r="BW27" s="18">
        <v>1</v>
      </c>
      <c r="BX27" s="18"/>
      <c r="BY27" s="18"/>
      <c r="BZ27" s="18">
        <v>1</v>
      </c>
      <c r="CA27" s="18"/>
      <c r="CB27" s="18"/>
      <c r="CC27" s="18">
        <v>1</v>
      </c>
      <c r="CD27" s="18"/>
      <c r="CE27" s="18"/>
      <c r="CF27" s="18">
        <v>1</v>
      </c>
      <c r="CG27" s="18"/>
      <c r="CH27" s="18"/>
      <c r="CI27" s="18">
        <v>1</v>
      </c>
      <c r="CJ27" s="18"/>
      <c r="CK27" s="18"/>
      <c r="CL27" s="18">
        <v>1</v>
      </c>
      <c r="CM27" s="18"/>
      <c r="CN27" s="18"/>
      <c r="CO27" s="18">
        <v>1</v>
      </c>
      <c r="CP27" s="18"/>
      <c r="CQ27" s="18"/>
      <c r="CR27" s="18">
        <v>1</v>
      </c>
      <c r="CS27" s="18"/>
      <c r="CT27" s="18"/>
      <c r="CU27" s="18">
        <v>1</v>
      </c>
      <c r="CV27" s="18"/>
      <c r="CW27" s="18"/>
      <c r="CX27" s="18">
        <v>1</v>
      </c>
      <c r="CY27" s="18"/>
      <c r="CZ27" s="18"/>
      <c r="DA27" s="18">
        <v>1</v>
      </c>
      <c r="DB27" s="18"/>
      <c r="DC27" s="18"/>
      <c r="DD27" s="18">
        <v>1</v>
      </c>
      <c r="DE27" s="18"/>
      <c r="DF27" s="18"/>
      <c r="DG27" s="18">
        <v>1</v>
      </c>
      <c r="DH27" s="18"/>
      <c r="DI27" s="18"/>
      <c r="DJ27" s="18">
        <v>1</v>
      </c>
      <c r="DK27" s="18"/>
      <c r="DL27" s="18"/>
      <c r="DM27" s="18">
        <v>1</v>
      </c>
      <c r="DN27" s="18"/>
      <c r="DO27" s="18"/>
      <c r="DP27" s="18">
        <v>1</v>
      </c>
      <c r="DQ27" s="18"/>
      <c r="DR27" s="18"/>
      <c r="DS27" s="18">
        <v>1</v>
      </c>
      <c r="DT27" s="18"/>
      <c r="DU27" s="18"/>
      <c r="DV27" s="18">
        <v>1</v>
      </c>
      <c r="DW27" s="18"/>
      <c r="DX27" s="18"/>
      <c r="DY27" s="18">
        <v>1</v>
      </c>
      <c r="DZ27" s="18"/>
      <c r="EA27" s="18"/>
      <c r="EB27" s="17"/>
      <c r="EC27" s="17">
        <v>1</v>
      </c>
      <c r="ED27" s="17"/>
      <c r="EE27" s="18">
        <v>1</v>
      </c>
      <c r="EF27" s="18"/>
      <c r="EG27" s="18"/>
      <c r="EH27" s="17"/>
      <c r="EI27" s="17">
        <v>1</v>
      </c>
      <c r="EJ27" s="17"/>
      <c r="EK27" s="18">
        <v>1</v>
      </c>
      <c r="EL27" s="18"/>
      <c r="EM27" s="18"/>
      <c r="EN27" s="17"/>
      <c r="EO27" s="17">
        <v>1</v>
      </c>
      <c r="EP27" s="17"/>
      <c r="EQ27" s="18">
        <v>1</v>
      </c>
      <c r="ER27" s="18"/>
      <c r="ES27" s="18"/>
      <c r="ET27" s="17"/>
      <c r="EU27" s="17">
        <v>1</v>
      </c>
      <c r="EV27" s="17"/>
      <c r="EW27" s="18">
        <v>1</v>
      </c>
      <c r="EX27" s="18"/>
      <c r="EY27" s="18"/>
      <c r="EZ27" s="17"/>
      <c r="FA27" s="17">
        <v>1</v>
      </c>
      <c r="FB27" s="17"/>
      <c r="FC27" s="18">
        <v>1</v>
      </c>
      <c r="FD27" s="18"/>
      <c r="FE27" s="18"/>
      <c r="FF27" s="17"/>
      <c r="FG27" s="17">
        <v>1</v>
      </c>
      <c r="FH27" s="17"/>
      <c r="FI27" s="17"/>
      <c r="FJ27" s="17">
        <v>1</v>
      </c>
      <c r="FK27" s="17"/>
      <c r="FL27" s="18">
        <v>1</v>
      </c>
      <c r="FM27" s="18"/>
      <c r="FN27" s="18"/>
      <c r="FO27" s="17"/>
      <c r="FP27" s="17">
        <v>1</v>
      </c>
      <c r="FQ27" s="17"/>
      <c r="FR27" s="18">
        <v>1</v>
      </c>
      <c r="FS27" s="18"/>
      <c r="FT27" s="18"/>
      <c r="FU27" s="17"/>
      <c r="FV27" s="17">
        <v>1</v>
      </c>
      <c r="FW27" s="17"/>
      <c r="FX27" s="18">
        <v>1</v>
      </c>
      <c r="FY27" s="18"/>
      <c r="FZ27" s="18"/>
      <c r="GA27" s="17"/>
      <c r="GB27" s="17">
        <v>1</v>
      </c>
      <c r="GC27" s="17"/>
      <c r="GD27" s="17"/>
      <c r="GE27" s="17">
        <v>1</v>
      </c>
      <c r="GF27" s="17"/>
      <c r="GG27" s="18">
        <v>1</v>
      </c>
      <c r="GH27" s="18"/>
      <c r="GI27" s="18"/>
      <c r="GJ27" s="17"/>
      <c r="GK27" s="17">
        <v>1</v>
      </c>
      <c r="GL27" s="17"/>
      <c r="GM27" s="18">
        <v>1</v>
      </c>
      <c r="GN27" s="18"/>
      <c r="GO27" s="18"/>
      <c r="GP27" s="17"/>
      <c r="GQ27" s="17">
        <v>1</v>
      </c>
      <c r="GR27" s="17"/>
      <c r="GS27" s="17"/>
      <c r="GT27" s="17">
        <v>1</v>
      </c>
      <c r="GU27" s="17"/>
      <c r="GV27" s="18">
        <v>1</v>
      </c>
      <c r="GW27" s="18"/>
      <c r="GX27" s="18"/>
      <c r="GY27" s="17"/>
      <c r="GZ27" s="17">
        <v>1</v>
      </c>
      <c r="HA27" s="17"/>
      <c r="HB27" s="17"/>
      <c r="HC27" s="17">
        <v>1</v>
      </c>
      <c r="HD27" s="17"/>
      <c r="HE27" s="18">
        <v>1</v>
      </c>
      <c r="HF27" s="18"/>
      <c r="HG27" s="18"/>
      <c r="HH27" s="17"/>
      <c r="HI27" s="17">
        <v>1</v>
      </c>
      <c r="HJ27" s="17"/>
      <c r="HK27" s="17"/>
      <c r="HL27" s="17">
        <v>1</v>
      </c>
      <c r="HM27" s="17"/>
      <c r="HN27" s="18">
        <v>1</v>
      </c>
      <c r="HO27" s="18"/>
      <c r="HP27" s="18"/>
      <c r="HQ27" s="17"/>
      <c r="HR27" s="17">
        <v>1</v>
      </c>
      <c r="HS27" s="17"/>
      <c r="HT27" s="17"/>
      <c r="HU27" s="17">
        <v>1</v>
      </c>
      <c r="HV27" s="17"/>
      <c r="HW27" s="18">
        <v>1</v>
      </c>
      <c r="HX27" s="18"/>
      <c r="HY27" s="18"/>
      <c r="HZ27" s="17"/>
      <c r="IA27" s="17">
        <v>1</v>
      </c>
      <c r="IB27" s="17"/>
      <c r="IC27" s="17"/>
      <c r="ID27" s="17">
        <v>1</v>
      </c>
      <c r="IE27" s="17"/>
      <c r="IF27" s="18">
        <v>1</v>
      </c>
      <c r="IG27" s="18"/>
      <c r="IH27" s="18"/>
      <c r="II27" s="17"/>
      <c r="IJ27" s="17">
        <v>1</v>
      </c>
      <c r="IK27" s="17"/>
      <c r="IL27" s="17"/>
      <c r="IM27" s="17">
        <v>1</v>
      </c>
      <c r="IN27" s="17"/>
      <c r="IO27" s="18">
        <v>1</v>
      </c>
      <c r="IP27" s="18"/>
      <c r="IQ27" s="18"/>
      <c r="IR27" s="17"/>
      <c r="IS27" s="17">
        <v>1</v>
      </c>
      <c r="IT27" s="17"/>
      <c r="IU27" s="43"/>
      <c r="IV27" s="43"/>
      <c r="IW27" s="43"/>
      <c r="IX27" s="43"/>
      <c r="IY27" s="43"/>
      <c r="IZ27" s="43"/>
      <c r="JA27" s="43"/>
      <c r="JB27" s="43"/>
      <c r="JC27" s="43"/>
      <c r="JD27" s="43"/>
      <c r="JE27" s="43"/>
      <c r="JF27" s="43"/>
      <c r="JG27" s="43"/>
      <c r="JH27" s="43"/>
      <c r="JI27" s="43"/>
      <c r="JJ27" s="43"/>
      <c r="JK27" s="43"/>
      <c r="JL27" s="43"/>
      <c r="JM27" s="43"/>
      <c r="JN27" s="43"/>
      <c r="JO27" s="43"/>
      <c r="JP27" s="43"/>
      <c r="JQ27" s="43"/>
      <c r="JR27" s="43"/>
      <c r="JS27" s="43"/>
      <c r="JT27" s="43"/>
      <c r="JU27" s="43"/>
      <c r="JV27" s="43"/>
      <c r="JW27" s="43"/>
      <c r="JX27" s="43"/>
      <c r="JY27" s="43"/>
      <c r="JZ27" s="43"/>
      <c r="KA27" s="43"/>
      <c r="KB27" s="43"/>
      <c r="KC27" s="43"/>
      <c r="KD27" s="43"/>
      <c r="KE27" s="43"/>
      <c r="KF27" s="43"/>
      <c r="KG27" s="43"/>
      <c r="KH27" s="44"/>
      <c r="KI27" s="44"/>
      <c r="KJ27" s="44"/>
      <c r="KK27" s="44"/>
      <c r="KL27" s="44"/>
      <c r="KM27" s="44"/>
      <c r="KN27" s="44"/>
      <c r="KO27" s="44"/>
      <c r="KP27" s="44"/>
      <c r="KQ27" s="44"/>
      <c r="KR27" s="44"/>
      <c r="KS27" s="44"/>
      <c r="KT27" s="44"/>
      <c r="KU27" s="44"/>
      <c r="KV27" s="44"/>
      <c r="KW27" s="44"/>
      <c r="KX27" s="44"/>
      <c r="KY27" s="44"/>
      <c r="KZ27" s="44"/>
      <c r="LA27" s="44"/>
      <c r="LB27" s="44"/>
      <c r="LC27" s="44"/>
      <c r="LD27" s="44"/>
      <c r="LE27" s="44"/>
      <c r="LF27" s="44"/>
      <c r="LG27" s="44"/>
      <c r="LH27" s="44"/>
      <c r="LI27" s="44"/>
      <c r="LJ27" s="44"/>
      <c r="LK27" s="44"/>
      <c r="LL27" s="44"/>
      <c r="LM27" s="44"/>
      <c r="LN27" s="44"/>
      <c r="LO27" s="44"/>
      <c r="LP27" s="44"/>
      <c r="LQ27" s="44"/>
      <c r="LR27" s="44"/>
      <c r="LS27" s="44"/>
      <c r="LT27" s="44"/>
      <c r="LU27" s="44"/>
      <c r="LV27" s="44"/>
      <c r="LW27" s="44"/>
      <c r="LX27" s="44"/>
      <c r="LY27" s="44"/>
      <c r="LZ27" s="44"/>
      <c r="MA27" s="44"/>
      <c r="MB27" s="44"/>
      <c r="MC27" s="44"/>
      <c r="MD27" s="44"/>
      <c r="ME27" s="44"/>
      <c r="MF27" s="44"/>
      <c r="MG27" s="44"/>
      <c r="MH27" s="44"/>
      <c r="MI27" s="44"/>
      <c r="MJ27" s="44"/>
      <c r="MK27" s="44"/>
      <c r="ML27" s="44"/>
      <c r="MM27" s="44"/>
      <c r="MN27" s="44"/>
      <c r="MO27" s="44"/>
      <c r="MP27" s="44"/>
      <c r="MQ27" s="44"/>
      <c r="MR27" s="44"/>
      <c r="MS27" s="44"/>
      <c r="MT27" s="44"/>
      <c r="MU27" s="44"/>
      <c r="MV27" s="44"/>
      <c r="MW27" s="44"/>
      <c r="MX27" s="44"/>
      <c r="MY27" s="44"/>
      <c r="MZ27" s="44"/>
      <c r="NA27" s="44"/>
      <c r="NB27" s="44"/>
      <c r="NC27" s="44"/>
      <c r="ND27" s="44"/>
      <c r="NE27" s="44"/>
      <c r="NF27" s="44"/>
      <c r="NG27" s="44"/>
      <c r="NH27" s="44"/>
      <c r="NI27" s="44"/>
      <c r="NJ27" s="44"/>
      <c r="NK27" s="44"/>
      <c r="NL27" s="44"/>
      <c r="NM27" s="44"/>
      <c r="NN27" s="44"/>
      <c r="NO27" s="44"/>
      <c r="NP27" s="44"/>
      <c r="NQ27" s="44"/>
      <c r="NR27" s="44"/>
      <c r="NS27" s="44"/>
      <c r="NT27" s="44"/>
      <c r="NU27" s="44"/>
      <c r="NV27" s="44"/>
      <c r="NW27" s="44"/>
      <c r="NX27" s="44"/>
      <c r="NY27" s="44"/>
      <c r="NZ27" s="44"/>
      <c r="OA27" s="44"/>
      <c r="OB27" s="44"/>
      <c r="OC27" s="44"/>
      <c r="OD27" s="44"/>
      <c r="OE27" s="44"/>
      <c r="OF27" s="44"/>
      <c r="OG27" s="44"/>
      <c r="OH27" s="44"/>
      <c r="OI27" s="44"/>
      <c r="OJ27" s="44"/>
      <c r="OK27" s="44"/>
      <c r="OL27" s="44"/>
      <c r="OM27" s="44"/>
      <c r="ON27" s="44"/>
      <c r="OO27" s="44"/>
      <c r="OP27" s="44"/>
      <c r="OQ27" s="44"/>
      <c r="OR27" s="44"/>
      <c r="OS27" s="44"/>
      <c r="OT27" s="44"/>
      <c r="OU27" s="44"/>
      <c r="OV27" s="44"/>
      <c r="OW27" s="44"/>
      <c r="OX27" s="44"/>
      <c r="OY27" s="44"/>
      <c r="OZ27" s="44"/>
      <c r="PA27" s="44"/>
      <c r="PB27" s="44"/>
      <c r="PC27" s="44"/>
      <c r="PD27" s="44"/>
      <c r="PE27" s="44"/>
      <c r="PF27" s="44"/>
      <c r="PG27" s="44"/>
      <c r="PH27" s="44"/>
      <c r="PI27" s="44"/>
      <c r="PJ27" s="44"/>
      <c r="PK27" s="44"/>
      <c r="PL27" s="44"/>
      <c r="PM27" s="44"/>
      <c r="PN27" s="44"/>
      <c r="PO27" s="44"/>
      <c r="PP27" s="44"/>
      <c r="PQ27" s="44"/>
      <c r="PR27" s="44"/>
      <c r="PS27" s="44"/>
      <c r="PT27" s="44"/>
      <c r="PU27" s="44"/>
      <c r="PV27" s="44"/>
      <c r="PW27" s="44"/>
      <c r="PX27" s="44"/>
      <c r="PY27" s="44"/>
      <c r="PZ27" s="44"/>
      <c r="QA27" s="44"/>
      <c r="QB27" s="44"/>
      <c r="QC27" s="44"/>
      <c r="QD27" s="44"/>
      <c r="QE27" s="44"/>
      <c r="QF27" s="44"/>
      <c r="QG27" s="44"/>
      <c r="QH27" s="44"/>
      <c r="QI27" s="44"/>
      <c r="QJ27" s="44"/>
      <c r="QK27" s="44"/>
      <c r="QL27" s="44"/>
      <c r="QM27" s="44"/>
      <c r="QN27" s="44"/>
      <c r="QO27" s="44"/>
      <c r="QP27" s="44"/>
      <c r="QQ27" s="44"/>
      <c r="QR27" s="44"/>
      <c r="QS27" s="44"/>
      <c r="QT27" s="44"/>
      <c r="QU27" s="44"/>
      <c r="QV27" s="44"/>
      <c r="QW27" s="44"/>
      <c r="QX27" s="44"/>
      <c r="QY27" s="44"/>
      <c r="QZ27" s="44"/>
      <c r="RA27" s="44"/>
      <c r="RB27" s="44"/>
      <c r="RC27" s="44"/>
      <c r="RD27" s="44"/>
      <c r="RE27" s="44"/>
      <c r="RF27" s="44"/>
      <c r="RG27" s="44"/>
      <c r="RH27" s="44"/>
      <c r="RI27" s="44"/>
      <c r="RJ27" s="44"/>
      <c r="RK27" s="44"/>
      <c r="RL27" s="44"/>
      <c r="RM27" s="44"/>
      <c r="RN27" s="44"/>
      <c r="RO27" s="44"/>
      <c r="RP27" s="44"/>
      <c r="RQ27" s="44"/>
      <c r="RR27" s="44"/>
      <c r="RS27" s="44"/>
      <c r="RT27" s="44"/>
      <c r="RU27" s="44"/>
      <c r="RV27" s="44"/>
      <c r="RW27" s="44"/>
      <c r="RX27" s="44"/>
      <c r="RY27" s="44"/>
      <c r="RZ27" s="44"/>
      <c r="SA27" s="44"/>
      <c r="SB27" s="44"/>
      <c r="SC27" s="44"/>
      <c r="SD27" s="44"/>
      <c r="SE27" s="44"/>
      <c r="SF27" s="44"/>
      <c r="SG27" s="44"/>
      <c r="SH27" s="44"/>
      <c r="SI27" s="44"/>
      <c r="SJ27" s="44"/>
      <c r="SK27" s="44"/>
      <c r="SL27" s="44"/>
      <c r="SM27" s="44"/>
      <c r="SN27" s="44"/>
      <c r="SO27" s="44"/>
      <c r="SP27" s="44"/>
      <c r="SQ27" s="44"/>
      <c r="SR27" s="44"/>
      <c r="SS27" s="44"/>
      <c r="ST27" s="44"/>
      <c r="SU27" s="44"/>
      <c r="SV27" s="44"/>
      <c r="SW27" s="44"/>
      <c r="SX27" s="44"/>
      <c r="SY27" s="44"/>
      <c r="SZ27" s="44"/>
      <c r="TA27" s="44"/>
      <c r="TB27" s="44"/>
      <c r="TC27" s="44"/>
      <c r="TD27" s="44"/>
      <c r="TE27" s="44"/>
      <c r="TF27" s="44"/>
      <c r="TG27" s="44"/>
      <c r="TH27" s="44"/>
      <c r="TI27" s="44"/>
      <c r="TJ27" s="44"/>
      <c r="TK27" s="44"/>
      <c r="TL27" s="44"/>
      <c r="TM27" s="44"/>
      <c r="TN27" s="44"/>
      <c r="TO27" s="44"/>
      <c r="TP27" s="44"/>
      <c r="TQ27" s="44"/>
      <c r="TR27" s="44"/>
      <c r="TS27" s="44"/>
      <c r="TT27" s="44"/>
      <c r="TU27" s="44"/>
      <c r="TV27" s="44"/>
      <c r="TW27" s="44"/>
      <c r="TX27" s="44"/>
      <c r="TY27" s="44"/>
      <c r="TZ27" s="44"/>
      <c r="UA27" s="44"/>
      <c r="UB27" s="44"/>
      <c r="UC27" s="44"/>
      <c r="UD27" s="44"/>
      <c r="UE27" s="44"/>
      <c r="UF27" s="44"/>
      <c r="UG27" s="44"/>
      <c r="UH27" s="44"/>
      <c r="UI27" s="44"/>
      <c r="UJ27" s="44"/>
      <c r="UK27" s="44"/>
      <c r="UL27" s="44"/>
      <c r="UM27" s="44"/>
      <c r="UN27" s="44"/>
      <c r="UO27" s="44"/>
      <c r="UP27" s="44"/>
      <c r="UQ27" s="44"/>
      <c r="UR27" s="44"/>
      <c r="US27" s="44"/>
      <c r="UT27" s="44"/>
      <c r="UU27" s="44"/>
      <c r="UV27" s="44"/>
      <c r="UW27" s="44"/>
      <c r="UX27" s="44"/>
      <c r="UY27" s="44"/>
      <c r="UZ27" s="44"/>
      <c r="VA27" s="44"/>
      <c r="VB27" s="44"/>
      <c r="VC27" s="44"/>
      <c r="VD27" s="44"/>
      <c r="VE27" s="44"/>
      <c r="VF27" s="44"/>
      <c r="VG27" s="44"/>
      <c r="VH27" s="44"/>
      <c r="VI27" s="44"/>
      <c r="VJ27" s="44"/>
      <c r="VK27" s="44"/>
      <c r="VL27" s="44"/>
      <c r="VM27" s="44"/>
      <c r="VN27" s="44"/>
      <c r="VO27" s="44"/>
      <c r="VP27" s="44"/>
      <c r="VQ27" s="44"/>
      <c r="VR27" s="44"/>
      <c r="VS27" s="44"/>
      <c r="VT27" s="44"/>
      <c r="VU27" s="44"/>
      <c r="VV27" s="44"/>
      <c r="VW27" s="44"/>
      <c r="VX27" s="44"/>
      <c r="VY27" s="44"/>
      <c r="VZ27" s="44"/>
      <c r="WA27" s="44"/>
      <c r="WB27" s="44"/>
      <c r="WC27" s="44"/>
      <c r="WD27" s="44"/>
      <c r="WE27" s="44"/>
      <c r="WF27" s="44"/>
      <c r="WG27" s="44"/>
      <c r="WH27" s="44"/>
      <c r="WI27" s="44"/>
      <c r="WJ27" s="44"/>
      <c r="WK27" s="44"/>
      <c r="WL27" s="44"/>
      <c r="WM27" s="44"/>
      <c r="WN27" s="44"/>
      <c r="WO27" s="44"/>
      <c r="WP27" s="44"/>
      <c r="WQ27" s="44"/>
      <c r="WR27" s="44"/>
      <c r="WS27" s="44"/>
      <c r="WT27" s="44"/>
      <c r="WU27" s="44"/>
      <c r="WV27" s="44"/>
      <c r="WW27" s="44"/>
      <c r="WX27" s="44"/>
      <c r="WY27" s="44"/>
      <c r="WZ27" s="44"/>
      <c r="XA27" s="44"/>
      <c r="XB27" s="44"/>
      <c r="XC27" s="44"/>
      <c r="XD27" s="44"/>
      <c r="XE27" s="44"/>
      <c r="XF27" s="44"/>
      <c r="XG27" s="44"/>
      <c r="XH27" s="44"/>
      <c r="XI27" s="44"/>
      <c r="XJ27" s="44"/>
      <c r="XK27" s="44"/>
      <c r="XL27" s="44"/>
      <c r="XM27" s="44"/>
      <c r="XN27" s="44"/>
      <c r="XO27" s="44"/>
      <c r="XP27" s="44"/>
      <c r="XQ27" s="44"/>
      <c r="XR27" s="44"/>
      <c r="XS27" s="44"/>
      <c r="XT27" s="44"/>
      <c r="XU27" s="44"/>
      <c r="XV27" s="44"/>
      <c r="XW27" s="44"/>
      <c r="XX27" s="44"/>
      <c r="XY27" s="44"/>
      <c r="XZ27" s="44"/>
      <c r="YA27" s="44"/>
      <c r="YB27" s="44"/>
      <c r="YC27" s="44"/>
      <c r="YD27" s="44"/>
      <c r="YE27" s="44"/>
      <c r="YF27" s="44"/>
      <c r="YG27" s="44"/>
      <c r="YH27" s="44"/>
      <c r="YI27" s="44"/>
      <c r="YJ27" s="44"/>
      <c r="YK27" s="44"/>
      <c r="YL27" s="44"/>
      <c r="YM27" s="44"/>
      <c r="YN27" s="44"/>
      <c r="YO27" s="44"/>
      <c r="YP27" s="44"/>
      <c r="YQ27" s="44"/>
      <c r="YR27" s="44"/>
      <c r="YS27" s="44"/>
      <c r="YT27" s="44"/>
      <c r="YU27" s="44"/>
      <c r="YV27" s="44"/>
      <c r="YW27" s="44"/>
      <c r="YX27" s="44"/>
      <c r="YY27" s="44"/>
      <c r="YZ27" s="44"/>
      <c r="ZA27" s="44"/>
      <c r="ZB27" s="44"/>
      <c r="ZC27" s="44"/>
      <c r="ZD27" s="44"/>
      <c r="ZE27" s="44"/>
      <c r="ZF27" s="44"/>
      <c r="ZG27" s="44"/>
      <c r="ZH27" s="44"/>
      <c r="ZI27" s="44"/>
      <c r="ZJ27" s="44"/>
      <c r="ZK27" s="44"/>
      <c r="ZL27" s="44"/>
      <c r="ZM27" s="44"/>
      <c r="ZN27" s="44"/>
      <c r="ZO27" s="44"/>
      <c r="ZP27" s="44"/>
    </row>
    <row r="28" spans="1:254">
      <c r="A28" s="19" t="s">
        <v>394</v>
      </c>
      <c r="B28" s="20"/>
      <c r="C28" s="16">
        <f>SUM(C14:C27)</f>
        <v>7</v>
      </c>
      <c r="D28" s="16">
        <f t="shared" ref="D28:BO28" si="0">SUM(D14:D27)</f>
        <v>5</v>
      </c>
      <c r="E28" s="16">
        <f t="shared" si="0"/>
        <v>2</v>
      </c>
      <c r="F28" s="16">
        <f t="shared" si="0"/>
        <v>7</v>
      </c>
      <c r="G28" s="16">
        <f t="shared" si="0"/>
        <v>5</v>
      </c>
      <c r="H28" s="16">
        <f t="shared" si="0"/>
        <v>2</v>
      </c>
      <c r="I28" s="16">
        <f t="shared" si="0"/>
        <v>7</v>
      </c>
      <c r="J28" s="16">
        <f t="shared" si="0"/>
        <v>5</v>
      </c>
      <c r="K28" s="16">
        <f t="shared" si="0"/>
        <v>2</v>
      </c>
      <c r="L28" s="16">
        <f t="shared" si="0"/>
        <v>7</v>
      </c>
      <c r="M28" s="16">
        <f t="shared" si="0"/>
        <v>5</v>
      </c>
      <c r="N28" s="16">
        <f t="shared" si="0"/>
        <v>2</v>
      </c>
      <c r="O28" s="16">
        <f t="shared" si="0"/>
        <v>7</v>
      </c>
      <c r="P28" s="16">
        <f t="shared" si="0"/>
        <v>5</v>
      </c>
      <c r="Q28" s="16">
        <f t="shared" si="0"/>
        <v>2</v>
      </c>
      <c r="R28" s="16">
        <f t="shared" si="0"/>
        <v>7</v>
      </c>
      <c r="S28" s="16">
        <f t="shared" si="0"/>
        <v>5</v>
      </c>
      <c r="T28" s="16">
        <f t="shared" si="0"/>
        <v>2</v>
      </c>
      <c r="U28" s="16">
        <f t="shared" si="0"/>
        <v>7</v>
      </c>
      <c r="V28" s="16">
        <f t="shared" si="0"/>
        <v>5</v>
      </c>
      <c r="W28" s="16">
        <f t="shared" si="0"/>
        <v>2</v>
      </c>
      <c r="X28" s="16">
        <f t="shared" si="0"/>
        <v>7</v>
      </c>
      <c r="Y28" s="16">
        <f t="shared" si="0"/>
        <v>5</v>
      </c>
      <c r="Z28" s="16">
        <f t="shared" si="0"/>
        <v>2</v>
      </c>
      <c r="AA28" s="16">
        <f t="shared" si="0"/>
        <v>7</v>
      </c>
      <c r="AB28" s="16">
        <f t="shared" si="0"/>
        <v>4</v>
      </c>
      <c r="AC28" s="16">
        <f t="shared" si="0"/>
        <v>3</v>
      </c>
      <c r="AD28" s="16">
        <f t="shared" si="0"/>
        <v>7</v>
      </c>
      <c r="AE28" s="16">
        <f t="shared" si="0"/>
        <v>4</v>
      </c>
      <c r="AF28" s="16">
        <f t="shared" si="0"/>
        <v>3</v>
      </c>
      <c r="AG28" s="16">
        <f t="shared" si="0"/>
        <v>7</v>
      </c>
      <c r="AH28" s="16">
        <f t="shared" si="0"/>
        <v>4</v>
      </c>
      <c r="AI28" s="16">
        <f t="shared" si="0"/>
        <v>3</v>
      </c>
      <c r="AJ28" s="16">
        <f t="shared" si="0"/>
        <v>7</v>
      </c>
      <c r="AK28" s="16">
        <f t="shared" si="0"/>
        <v>4</v>
      </c>
      <c r="AL28" s="16">
        <f t="shared" si="0"/>
        <v>3</v>
      </c>
      <c r="AM28" s="16">
        <f t="shared" si="0"/>
        <v>7</v>
      </c>
      <c r="AN28" s="16">
        <f t="shared" si="0"/>
        <v>4</v>
      </c>
      <c r="AO28" s="16">
        <f t="shared" si="0"/>
        <v>3</v>
      </c>
      <c r="AP28" s="16">
        <f t="shared" si="0"/>
        <v>7</v>
      </c>
      <c r="AQ28" s="16">
        <f t="shared" si="0"/>
        <v>4</v>
      </c>
      <c r="AR28" s="16">
        <f t="shared" si="0"/>
        <v>3</v>
      </c>
      <c r="AS28" s="16">
        <f t="shared" si="0"/>
        <v>7</v>
      </c>
      <c r="AT28" s="16">
        <f t="shared" si="0"/>
        <v>4</v>
      </c>
      <c r="AU28" s="16">
        <f t="shared" si="0"/>
        <v>3</v>
      </c>
      <c r="AV28" s="16">
        <f t="shared" si="0"/>
        <v>7</v>
      </c>
      <c r="AW28" s="16">
        <f t="shared" si="0"/>
        <v>4</v>
      </c>
      <c r="AX28" s="16">
        <f t="shared" si="0"/>
        <v>3</v>
      </c>
      <c r="AY28" s="16">
        <f t="shared" si="0"/>
        <v>7</v>
      </c>
      <c r="AZ28" s="16">
        <f t="shared" si="0"/>
        <v>4</v>
      </c>
      <c r="BA28" s="16">
        <f t="shared" si="0"/>
        <v>3</v>
      </c>
      <c r="BB28" s="16">
        <f t="shared" si="0"/>
        <v>7</v>
      </c>
      <c r="BC28" s="16">
        <f t="shared" si="0"/>
        <v>4</v>
      </c>
      <c r="BD28" s="16">
        <f t="shared" si="0"/>
        <v>3</v>
      </c>
      <c r="BE28" s="16">
        <f t="shared" si="0"/>
        <v>7</v>
      </c>
      <c r="BF28" s="16">
        <f t="shared" si="0"/>
        <v>4</v>
      </c>
      <c r="BG28" s="16">
        <f t="shared" si="0"/>
        <v>3</v>
      </c>
      <c r="BH28" s="16">
        <f t="shared" si="0"/>
        <v>7</v>
      </c>
      <c r="BI28" s="16">
        <f t="shared" si="0"/>
        <v>4</v>
      </c>
      <c r="BJ28" s="16">
        <f t="shared" si="0"/>
        <v>3</v>
      </c>
      <c r="BK28" s="16">
        <f t="shared" si="0"/>
        <v>7</v>
      </c>
      <c r="BL28" s="16">
        <f t="shared" si="0"/>
        <v>4</v>
      </c>
      <c r="BM28" s="16">
        <f t="shared" si="0"/>
        <v>3</v>
      </c>
      <c r="BN28" s="16">
        <f t="shared" si="0"/>
        <v>7</v>
      </c>
      <c r="BO28" s="16">
        <f t="shared" si="0"/>
        <v>4</v>
      </c>
      <c r="BP28" s="16">
        <f t="shared" ref="BP28:EA28" si="1">SUM(BP14:BP27)</f>
        <v>3</v>
      </c>
      <c r="BQ28" s="16">
        <f t="shared" si="1"/>
        <v>7</v>
      </c>
      <c r="BR28" s="16">
        <f t="shared" si="1"/>
        <v>4</v>
      </c>
      <c r="BS28" s="16">
        <f t="shared" si="1"/>
        <v>3</v>
      </c>
      <c r="BT28" s="16">
        <f t="shared" si="1"/>
        <v>7</v>
      </c>
      <c r="BU28" s="16">
        <f t="shared" si="1"/>
        <v>4</v>
      </c>
      <c r="BV28" s="16">
        <f t="shared" si="1"/>
        <v>3</v>
      </c>
      <c r="BW28" s="16">
        <f t="shared" si="1"/>
        <v>7</v>
      </c>
      <c r="BX28" s="16">
        <f t="shared" si="1"/>
        <v>4</v>
      </c>
      <c r="BY28" s="16">
        <f t="shared" si="1"/>
        <v>3</v>
      </c>
      <c r="BZ28" s="16">
        <f t="shared" si="1"/>
        <v>7</v>
      </c>
      <c r="CA28" s="16">
        <f t="shared" si="1"/>
        <v>4</v>
      </c>
      <c r="CB28" s="16">
        <f t="shared" si="1"/>
        <v>3</v>
      </c>
      <c r="CC28" s="16">
        <f t="shared" si="1"/>
        <v>7</v>
      </c>
      <c r="CD28" s="16">
        <f t="shared" si="1"/>
        <v>4</v>
      </c>
      <c r="CE28" s="16">
        <f t="shared" si="1"/>
        <v>3</v>
      </c>
      <c r="CF28" s="16">
        <f t="shared" si="1"/>
        <v>7</v>
      </c>
      <c r="CG28" s="16">
        <f t="shared" si="1"/>
        <v>4</v>
      </c>
      <c r="CH28" s="16">
        <f t="shared" si="1"/>
        <v>3</v>
      </c>
      <c r="CI28" s="16">
        <f t="shared" si="1"/>
        <v>7</v>
      </c>
      <c r="CJ28" s="16">
        <f t="shared" si="1"/>
        <v>4</v>
      </c>
      <c r="CK28" s="16">
        <f t="shared" si="1"/>
        <v>3</v>
      </c>
      <c r="CL28" s="16">
        <f t="shared" si="1"/>
        <v>7</v>
      </c>
      <c r="CM28" s="16">
        <f t="shared" si="1"/>
        <v>4</v>
      </c>
      <c r="CN28" s="16">
        <f t="shared" si="1"/>
        <v>3</v>
      </c>
      <c r="CO28" s="16">
        <f t="shared" si="1"/>
        <v>7</v>
      </c>
      <c r="CP28" s="16">
        <f t="shared" si="1"/>
        <v>4</v>
      </c>
      <c r="CQ28" s="16">
        <f t="shared" si="1"/>
        <v>3</v>
      </c>
      <c r="CR28" s="16">
        <f t="shared" si="1"/>
        <v>7</v>
      </c>
      <c r="CS28" s="16">
        <f t="shared" si="1"/>
        <v>4</v>
      </c>
      <c r="CT28" s="16">
        <f t="shared" si="1"/>
        <v>3</v>
      </c>
      <c r="CU28" s="16">
        <f t="shared" si="1"/>
        <v>7</v>
      </c>
      <c r="CV28" s="16">
        <f t="shared" si="1"/>
        <v>4</v>
      </c>
      <c r="CW28" s="16">
        <f t="shared" si="1"/>
        <v>3</v>
      </c>
      <c r="CX28" s="16">
        <f t="shared" si="1"/>
        <v>7</v>
      </c>
      <c r="CY28" s="16">
        <f t="shared" si="1"/>
        <v>4</v>
      </c>
      <c r="CZ28" s="16">
        <f t="shared" si="1"/>
        <v>3</v>
      </c>
      <c r="DA28" s="16">
        <f t="shared" si="1"/>
        <v>7</v>
      </c>
      <c r="DB28" s="16">
        <f t="shared" si="1"/>
        <v>4</v>
      </c>
      <c r="DC28" s="16">
        <f t="shared" si="1"/>
        <v>3</v>
      </c>
      <c r="DD28" s="16">
        <f t="shared" ref="DD28" si="2">SUM(DD14:DD27)</f>
        <v>7</v>
      </c>
      <c r="DE28" s="16">
        <f t="shared" ref="DE28" si="3">SUM(DE14:DE27)</f>
        <v>7</v>
      </c>
      <c r="DF28" s="16">
        <f t="shared" ref="DF28" si="4">SUM(DF14:DF27)</f>
        <v>0</v>
      </c>
      <c r="DG28" s="16">
        <f t="shared" ref="DG28" si="5">SUM(DG14:DG27)</f>
        <v>7</v>
      </c>
      <c r="DH28" s="16">
        <f t="shared" ref="DH28" si="6">SUM(DH14:DH27)</f>
        <v>7</v>
      </c>
      <c r="DI28" s="16">
        <f t="shared" ref="DI28" si="7">SUM(DI14:DI27)</f>
        <v>0</v>
      </c>
      <c r="DJ28" s="16">
        <f t="shared" ref="DJ28" si="8">SUM(DJ14:DJ27)</f>
        <v>7</v>
      </c>
      <c r="DK28" s="16">
        <f t="shared" ref="DK28" si="9">SUM(DK14:DK27)</f>
        <v>7</v>
      </c>
      <c r="DL28" s="16">
        <f t="shared" ref="DL28" si="10">SUM(DL14:DL27)</f>
        <v>0</v>
      </c>
      <c r="DM28" s="16">
        <f t="shared" ref="DM28" si="11">SUM(DM14:DM27)</f>
        <v>7</v>
      </c>
      <c r="DN28" s="16">
        <f t="shared" ref="DN28" si="12">SUM(DN14:DN27)</f>
        <v>7</v>
      </c>
      <c r="DO28" s="16">
        <f t="shared" ref="DO28" si="13">SUM(DO14:DO27)</f>
        <v>0</v>
      </c>
      <c r="DP28" s="16">
        <f t="shared" ref="DP28" si="14">SUM(DP14:DP27)</f>
        <v>7</v>
      </c>
      <c r="DQ28" s="16">
        <f t="shared" ref="DQ28" si="15">SUM(DQ14:DQ27)</f>
        <v>7</v>
      </c>
      <c r="DR28" s="16">
        <f t="shared" ref="DR28" si="16">SUM(DR14:DR27)</f>
        <v>0</v>
      </c>
      <c r="DS28" s="16">
        <f t="shared" ref="DS28" si="17">SUM(DS14:DS27)</f>
        <v>7</v>
      </c>
      <c r="DT28" s="16">
        <f t="shared" ref="DT28" si="18">SUM(DT14:DT27)</f>
        <v>7</v>
      </c>
      <c r="DU28" s="16">
        <f t="shared" ref="DU28" si="19">SUM(DU14:DU27)</f>
        <v>0</v>
      </c>
      <c r="DV28" s="16">
        <f t="shared" ref="DV28" si="20">SUM(DV14:DV27)</f>
        <v>7</v>
      </c>
      <c r="DW28" s="16">
        <f t="shared" ref="DW28" si="21">SUM(DW14:DW27)</f>
        <v>7</v>
      </c>
      <c r="DX28" s="16">
        <f t="shared" ref="DX28" si="22">SUM(DX14:DX27)</f>
        <v>0</v>
      </c>
      <c r="DY28" s="16">
        <f t="shared" si="1"/>
        <v>7</v>
      </c>
      <c r="DZ28" s="16">
        <f t="shared" si="1"/>
        <v>4</v>
      </c>
      <c r="EA28" s="16">
        <f t="shared" si="1"/>
        <v>3</v>
      </c>
      <c r="EB28" s="16">
        <f t="shared" ref="EB28:GM28" si="23">SUM(EB14:EB27)</f>
        <v>4</v>
      </c>
      <c r="EC28" s="16">
        <f t="shared" si="23"/>
        <v>3</v>
      </c>
      <c r="ED28" s="16">
        <f t="shared" si="23"/>
        <v>7</v>
      </c>
      <c r="EE28" s="16">
        <f t="shared" si="23"/>
        <v>7</v>
      </c>
      <c r="EF28" s="16">
        <f t="shared" si="23"/>
        <v>4</v>
      </c>
      <c r="EG28" s="16">
        <f t="shared" si="23"/>
        <v>3</v>
      </c>
      <c r="EH28" s="16">
        <f t="shared" si="23"/>
        <v>4</v>
      </c>
      <c r="EI28" s="16">
        <f t="shared" si="23"/>
        <v>3</v>
      </c>
      <c r="EJ28" s="16">
        <f t="shared" si="23"/>
        <v>7</v>
      </c>
      <c r="EK28" s="16">
        <f t="shared" si="23"/>
        <v>7</v>
      </c>
      <c r="EL28" s="16">
        <f t="shared" si="23"/>
        <v>4</v>
      </c>
      <c r="EM28" s="16">
        <f t="shared" si="23"/>
        <v>3</v>
      </c>
      <c r="EN28" s="16">
        <f t="shared" si="23"/>
        <v>4</v>
      </c>
      <c r="EO28" s="16">
        <f t="shared" si="23"/>
        <v>3</v>
      </c>
      <c r="EP28" s="16">
        <f t="shared" si="23"/>
        <v>7</v>
      </c>
      <c r="EQ28" s="16">
        <f t="shared" si="23"/>
        <v>7</v>
      </c>
      <c r="ER28" s="16">
        <f t="shared" si="23"/>
        <v>4</v>
      </c>
      <c r="ES28" s="16">
        <f t="shared" si="23"/>
        <v>3</v>
      </c>
      <c r="ET28" s="16">
        <f t="shared" si="23"/>
        <v>4</v>
      </c>
      <c r="EU28" s="16">
        <f t="shared" si="23"/>
        <v>3</v>
      </c>
      <c r="EV28" s="16">
        <f t="shared" si="23"/>
        <v>7</v>
      </c>
      <c r="EW28" s="16">
        <f t="shared" si="23"/>
        <v>7</v>
      </c>
      <c r="EX28" s="16">
        <f t="shared" si="23"/>
        <v>4</v>
      </c>
      <c r="EY28" s="16">
        <f t="shared" si="23"/>
        <v>3</v>
      </c>
      <c r="EZ28" s="16">
        <f t="shared" si="23"/>
        <v>4</v>
      </c>
      <c r="FA28" s="16">
        <f t="shared" si="23"/>
        <v>3</v>
      </c>
      <c r="FB28" s="16">
        <f t="shared" si="23"/>
        <v>7</v>
      </c>
      <c r="FC28" s="16">
        <f t="shared" si="23"/>
        <v>7</v>
      </c>
      <c r="FD28" s="16">
        <f t="shared" si="23"/>
        <v>4</v>
      </c>
      <c r="FE28" s="16">
        <f t="shared" si="23"/>
        <v>3</v>
      </c>
      <c r="FF28" s="16">
        <f t="shared" si="23"/>
        <v>4</v>
      </c>
      <c r="FG28" s="16">
        <f t="shared" si="23"/>
        <v>3</v>
      </c>
      <c r="FH28" s="16">
        <f t="shared" si="23"/>
        <v>7</v>
      </c>
      <c r="FI28" s="16">
        <f t="shared" si="23"/>
        <v>4</v>
      </c>
      <c r="FJ28" s="16">
        <f t="shared" si="23"/>
        <v>3</v>
      </c>
      <c r="FK28" s="16">
        <f t="shared" si="23"/>
        <v>7</v>
      </c>
      <c r="FL28" s="16">
        <f t="shared" si="23"/>
        <v>7</v>
      </c>
      <c r="FM28" s="16">
        <f t="shared" si="23"/>
        <v>4</v>
      </c>
      <c r="FN28" s="16">
        <f t="shared" si="23"/>
        <v>3</v>
      </c>
      <c r="FO28" s="16">
        <f t="shared" si="23"/>
        <v>4</v>
      </c>
      <c r="FP28" s="16">
        <f t="shared" si="23"/>
        <v>3</v>
      </c>
      <c r="FQ28" s="16">
        <f t="shared" si="23"/>
        <v>7</v>
      </c>
      <c r="FR28" s="16">
        <f t="shared" si="23"/>
        <v>7</v>
      </c>
      <c r="FS28" s="16">
        <f t="shared" si="23"/>
        <v>4</v>
      </c>
      <c r="FT28" s="16">
        <f t="shared" si="23"/>
        <v>3</v>
      </c>
      <c r="FU28" s="16">
        <f t="shared" si="23"/>
        <v>4</v>
      </c>
      <c r="FV28" s="16">
        <f t="shared" si="23"/>
        <v>3</v>
      </c>
      <c r="FW28" s="16">
        <f t="shared" si="23"/>
        <v>7</v>
      </c>
      <c r="FX28" s="16">
        <f t="shared" si="23"/>
        <v>7</v>
      </c>
      <c r="FY28" s="16">
        <f t="shared" si="23"/>
        <v>4</v>
      </c>
      <c r="FZ28" s="16">
        <f t="shared" si="23"/>
        <v>3</v>
      </c>
      <c r="GA28" s="16">
        <f t="shared" si="23"/>
        <v>4</v>
      </c>
      <c r="GB28" s="16">
        <f t="shared" si="23"/>
        <v>3</v>
      </c>
      <c r="GC28" s="16">
        <f t="shared" si="23"/>
        <v>7</v>
      </c>
      <c r="GD28" s="16">
        <f t="shared" si="23"/>
        <v>4</v>
      </c>
      <c r="GE28" s="16">
        <f t="shared" si="23"/>
        <v>3</v>
      </c>
      <c r="GF28" s="16">
        <f t="shared" si="23"/>
        <v>7</v>
      </c>
      <c r="GG28" s="16">
        <f t="shared" si="23"/>
        <v>7</v>
      </c>
      <c r="GH28" s="16">
        <f t="shared" si="23"/>
        <v>4</v>
      </c>
      <c r="GI28" s="16">
        <f t="shared" si="23"/>
        <v>3</v>
      </c>
      <c r="GJ28" s="16">
        <f t="shared" si="23"/>
        <v>4</v>
      </c>
      <c r="GK28" s="16">
        <f t="shared" si="23"/>
        <v>3</v>
      </c>
      <c r="GL28" s="16">
        <f t="shared" si="23"/>
        <v>7</v>
      </c>
      <c r="GM28" s="16">
        <f t="shared" si="23"/>
        <v>7</v>
      </c>
      <c r="GN28" s="16">
        <f t="shared" ref="GN28:IT28" si="24">SUM(GN14:GN27)</f>
        <v>4</v>
      </c>
      <c r="GO28" s="16">
        <f t="shared" si="24"/>
        <v>3</v>
      </c>
      <c r="GP28" s="16">
        <f t="shared" si="24"/>
        <v>4</v>
      </c>
      <c r="GQ28" s="16">
        <f t="shared" si="24"/>
        <v>3</v>
      </c>
      <c r="GR28" s="16">
        <f t="shared" si="24"/>
        <v>7</v>
      </c>
      <c r="GS28" s="16">
        <f t="shared" si="24"/>
        <v>4</v>
      </c>
      <c r="GT28" s="16">
        <f t="shared" si="24"/>
        <v>3</v>
      </c>
      <c r="GU28" s="16">
        <f t="shared" si="24"/>
        <v>7</v>
      </c>
      <c r="GV28" s="16">
        <f t="shared" si="24"/>
        <v>7</v>
      </c>
      <c r="GW28" s="16">
        <f t="shared" si="24"/>
        <v>4</v>
      </c>
      <c r="GX28" s="16">
        <f t="shared" si="24"/>
        <v>3</v>
      </c>
      <c r="GY28" s="16">
        <f t="shared" si="24"/>
        <v>4</v>
      </c>
      <c r="GZ28" s="16">
        <f t="shared" si="24"/>
        <v>3</v>
      </c>
      <c r="HA28" s="16">
        <f t="shared" si="24"/>
        <v>7</v>
      </c>
      <c r="HB28" s="16">
        <f t="shared" si="24"/>
        <v>4</v>
      </c>
      <c r="HC28" s="16">
        <f t="shared" si="24"/>
        <v>3</v>
      </c>
      <c r="HD28" s="16">
        <f t="shared" si="24"/>
        <v>7</v>
      </c>
      <c r="HE28" s="16">
        <f t="shared" si="24"/>
        <v>7</v>
      </c>
      <c r="HF28" s="16">
        <f t="shared" si="24"/>
        <v>4</v>
      </c>
      <c r="HG28" s="16">
        <f t="shared" si="24"/>
        <v>3</v>
      </c>
      <c r="HH28" s="16">
        <f t="shared" si="24"/>
        <v>4</v>
      </c>
      <c r="HI28" s="16">
        <f t="shared" si="24"/>
        <v>3</v>
      </c>
      <c r="HJ28" s="16">
        <f t="shared" si="24"/>
        <v>7</v>
      </c>
      <c r="HK28" s="16">
        <f t="shared" si="24"/>
        <v>4</v>
      </c>
      <c r="HL28" s="16">
        <f t="shared" si="24"/>
        <v>3</v>
      </c>
      <c r="HM28" s="16">
        <f t="shared" si="24"/>
        <v>7</v>
      </c>
      <c r="HN28" s="16">
        <f t="shared" si="24"/>
        <v>7</v>
      </c>
      <c r="HO28" s="16">
        <f t="shared" si="24"/>
        <v>4</v>
      </c>
      <c r="HP28" s="16">
        <f t="shared" si="24"/>
        <v>3</v>
      </c>
      <c r="HQ28" s="16">
        <f t="shared" si="24"/>
        <v>4</v>
      </c>
      <c r="HR28" s="16">
        <f t="shared" si="24"/>
        <v>3</v>
      </c>
      <c r="HS28" s="16">
        <f t="shared" si="24"/>
        <v>7</v>
      </c>
      <c r="HT28" s="16">
        <f t="shared" si="24"/>
        <v>4</v>
      </c>
      <c r="HU28" s="16">
        <f t="shared" si="24"/>
        <v>3</v>
      </c>
      <c r="HV28" s="16">
        <f t="shared" si="24"/>
        <v>7</v>
      </c>
      <c r="HW28" s="16">
        <f t="shared" si="24"/>
        <v>7</v>
      </c>
      <c r="HX28" s="16">
        <f t="shared" si="24"/>
        <v>4</v>
      </c>
      <c r="HY28" s="16">
        <f t="shared" si="24"/>
        <v>3</v>
      </c>
      <c r="HZ28" s="16">
        <f t="shared" si="24"/>
        <v>4</v>
      </c>
      <c r="IA28" s="16">
        <f t="shared" si="24"/>
        <v>3</v>
      </c>
      <c r="IB28" s="16">
        <f t="shared" si="24"/>
        <v>7</v>
      </c>
      <c r="IC28" s="16">
        <f t="shared" si="24"/>
        <v>4</v>
      </c>
      <c r="ID28" s="16">
        <f t="shared" si="24"/>
        <v>3</v>
      </c>
      <c r="IE28" s="16">
        <f t="shared" si="24"/>
        <v>7</v>
      </c>
      <c r="IF28" s="16">
        <f t="shared" si="24"/>
        <v>7</v>
      </c>
      <c r="IG28" s="16">
        <f t="shared" si="24"/>
        <v>4</v>
      </c>
      <c r="IH28" s="16">
        <f t="shared" si="24"/>
        <v>3</v>
      </c>
      <c r="II28" s="16">
        <f t="shared" si="24"/>
        <v>4</v>
      </c>
      <c r="IJ28" s="16">
        <f t="shared" si="24"/>
        <v>3</v>
      </c>
      <c r="IK28" s="16">
        <f t="shared" si="24"/>
        <v>7</v>
      </c>
      <c r="IL28" s="16">
        <f t="shared" si="24"/>
        <v>4</v>
      </c>
      <c r="IM28" s="16">
        <f t="shared" si="24"/>
        <v>3</v>
      </c>
      <c r="IN28" s="16">
        <f t="shared" si="24"/>
        <v>7</v>
      </c>
      <c r="IO28" s="16">
        <f t="shared" si="24"/>
        <v>7</v>
      </c>
      <c r="IP28" s="16">
        <f t="shared" si="24"/>
        <v>4</v>
      </c>
      <c r="IQ28" s="16">
        <f t="shared" si="24"/>
        <v>3</v>
      </c>
      <c r="IR28" s="16">
        <f t="shared" si="24"/>
        <v>4</v>
      </c>
      <c r="IS28" s="16">
        <f t="shared" si="24"/>
        <v>3</v>
      </c>
      <c r="IT28" s="16">
        <f t="shared" si="24"/>
        <v>7</v>
      </c>
    </row>
    <row r="29" ht="44.45" customHeight="1" spans="1:254">
      <c r="A29" s="21" t="s">
        <v>1403</v>
      </c>
      <c r="B29" s="22"/>
      <c r="C29" s="23">
        <f>C28/14%</f>
        <v>50</v>
      </c>
      <c r="D29" s="23">
        <f t="shared" ref="D29:BO29" si="25">D28/14%</f>
        <v>35.7142857142857</v>
      </c>
      <c r="E29" s="23">
        <f t="shared" si="25"/>
        <v>14.2857142857143</v>
      </c>
      <c r="F29" s="23">
        <f t="shared" si="25"/>
        <v>50</v>
      </c>
      <c r="G29" s="23">
        <f t="shared" si="25"/>
        <v>35.7142857142857</v>
      </c>
      <c r="H29" s="23">
        <f t="shared" si="25"/>
        <v>14.2857142857143</v>
      </c>
      <c r="I29" s="23">
        <f t="shared" si="25"/>
        <v>50</v>
      </c>
      <c r="J29" s="23">
        <f t="shared" si="25"/>
        <v>35.7142857142857</v>
      </c>
      <c r="K29" s="23">
        <f t="shared" si="25"/>
        <v>14.2857142857143</v>
      </c>
      <c r="L29" s="23">
        <f t="shared" si="25"/>
        <v>50</v>
      </c>
      <c r="M29" s="23">
        <f t="shared" si="25"/>
        <v>35.7142857142857</v>
      </c>
      <c r="N29" s="23">
        <f t="shared" si="25"/>
        <v>14.2857142857143</v>
      </c>
      <c r="O29" s="23">
        <f t="shared" si="25"/>
        <v>50</v>
      </c>
      <c r="P29" s="23">
        <f t="shared" si="25"/>
        <v>35.7142857142857</v>
      </c>
      <c r="Q29" s="23">
        <f t="shared" si="25"/>
        <v>14.2857142857143</v>
      </c>
      <c r="R29" s="23">
        <f t="shared" si="25"/>
        <v>50</v>
      </c>
      <c r="S29" s="23">
        <f t="shared" si="25"/>
        <v>35.7142857142857</v>
      </c>
      <c r="T29" s="23">
        <f t="shared" si="25"/>
        <v>14.2857142857143</v>
      </c>
      <c r="U29" s="23">
        <f t="shared" si="25"/>
        <v>50</v>
      </c>
      <c r="V29" s="23">
        <f t="shared" si="25"/>
        <v>35.7142857142857</v>
      </c>
      <c r="W29" s="23">
        <f t="shared" si="25"/>
        <v>14.2857142857143</v>
      </c>
      <c r="X29" s="23">
        <f t="shared" si="25"/>
        <v>50</v>
      </c>
      <c r="Y29" s="23">
        <f t="shared" si="25"/>
        <v>35.7142857142857</v>
      </c>
      <c r="Z29" s="23">
        <f t="shared" si="25"/>
        <v>14.2857142857143</v>
      </c>
      <c r="AA29" s="23">
        <f t="shared" si="25"/>
        <v>50</v>
      </c>
      <c r="AB29" s="23">
        <f t="shared" si="25"/>
        <v>28.5714285714286</v>
      </c>
      <c r="AC29" s="23">
        <f t="shared" si="25"/>
        <v>21.4285714285714</v>
      </c>
      <c r="AD29" s="23">
        <f t="shared" si="25"/>
        <v>50</v>
      </c>
      <c r="AE29" s="23">
        <f t="shared" si="25"/>
        <v>28.5714285714286</v>
      </c>
      <c r="AF29" s="23">
        <f t="shared" si="25"/>
        <v>21.4285714285714</v>
      </c>
      <c r="AG29" s="23">
        <f t="shared" si="25"/>
        <v>50</v>
      </c>
      <c r="AH29" s="23">
        <f t="shared" si="25"/>
        <v>28.5714285714286</v>
      </c>
      <c r="AI29" s="23">
        <f t="shared" si="25"/>
        <v>21.4285714285714</v>
      </c>
      <c r="AJ29" s="23">
        <f t="shared" si="25"/>
        <v>50</v>
      </c>
      <c r="AK29" s="23">
        <f t="shared" si="25"/>
        <v>28.5714285714286</v>
      </c>
      <c r="AL29" s="23">
        <f t="shared" si="25"/>
        <v>21.4285714285714</v>
      </c>
      <c r="AM29" s="23">
        <f t="shared" si="25"/>
        <v>50</v>
      </c>
      <c r="AN29" s="23">
        <f t="shared" si="25"/>
        <v>28.5714285714286</v>
      </c>
      <c r="AO29" s="23">
        <f t="shared" si="25"/>
        <v>21.4285714285714</v>
      </c>
      <c r="AP29" s="23">
        <f t="shared" si="25"/>
        <v>50</v>
      </c>
      <c r="AQ29" s="23">
        <f t="shared" si="25"/>
        <v>28.5714285714286</v>
      </c>
      <c r="AR29" s="23">
        <f t="shared" si="25"/>
        <v>21.4285714285714</v>
      </c>
      <c r="AS29" s="23">
        <f t="shared" si="25"/>
        <v>50</v>
      </c>
      <c r="AT29" s="23">
        <f t="shared" si="25"/>
        <v>28.5714285714286</v>
      </c>
      <c r="AU29" s="23">
        <f t="shared" si="25"/>
        <v>21.4285714285714</v>
      </c>
      <c r="AV29" s="23">
        <f t="shared" si="25"/>
        <v>50</v>
      </c>
      <c r="AW29" s="23">
        <f t="shared" si="25"/>
        <v>28.5714285714286</v>
      </c>
      <c r="AX29" s="23">
        <f t="shared" si="25"/>
        <v>21.4285714285714</v>
      </c>
      <c r="AY29" s="23">
        <f t="shared" si="25"/>
        <v>50</v>
      </c>
      <c r="AZ29" s="23">
        <f t="shared" si="25"/>
        <v>28.5714285714286</v>
      </c>
      <c r="BA29" s="23">
        <f t="shared" si="25"/>
        <v>21.4285714285714</v>
      </c>
      <c r="BB29" s="23">
        <f t="shared" si="25"/>
        <v>50</v>
      </c>
      <c r="BC29" s="23">
        <f t="shared" si="25"/>
        <v>28.5714285714286</v>
      </c>
      <c r="BD29" s="23">
        <f t="shared" si="25"/>
        <v>21.4285714285714</v>
      </c>
      <c r="BE29" s="23">
        <f t="shared" si="25"/>
        <v>50</v>
      </c>
      <c r="BF29" s="23">
        <f t="shared" si="25"/>
        <v>28.5714285714286</v>
      </c>
      <c r="BG29" s="23">
        <f t="shared" si="25"/>
        <v>21.4285714285714</v>
      </c>
      <c r="BH29" s="23">
        <f t="shared" si="25"/>
        <v>50</v>
      </c>
      <c r="BI29" s="23">
        <f t="shared" si="25"/>
        <v>28.5714285714286</v>
      </c>
      <c r="BJ29" s="23">
        <f t="shared" si="25"/>
        <v>21.4285714285714</v>
      </c>
      <c r="BK29" s="23">
        <f t="shared" si="25"/>
        <v>50</v>
      </c>
      <c r="BL29" s="23">
        <f t="shared" si="25"/>
        <v>28.5714285714286</v>
      </c>
      <c r="BM29" s="23">
        <f t="shared" si="25"/>
        <v>21.4285714285714</v>
      </c>
      <c r="BN29" s="23">
        <f t="shared" si="25"/>
        <v>50</v>
      </c>
      <c r="BO29" s="23">
        <f t="shared" si="25"/>
        <v>28.5714285714286</v>
      </c>
      <c r="BP29" s="23">
        <f t="shared" ref="BP29:EA29" si="26">BP28/14%</f>
        <v>21.4285714285714</v>
      </c>
      <c r="BQ29" s="23">
        <f t="shared" si="26"/>
        <v>50</v>
      </c>
      <c r="BR29" s="23">
        <f t="shared" si="26"/>
        <v>28.5714285714286</v>
      </c>
      <c r="BS29" s="23">
        <f t="shared" si="26"/>
        <v>21.4285714285714</v>
      </c>
      <c r="BT29" s="23">
        <f t="shared" si="26"/>
        <v>50</v>
      </c>
      <c r="BU29" s="23">
        <f t="shared" si="26"/>
        <v>28.5714285714286</v>
      </c>
      <c r="BV29" s="23">
        <f t="shared" si="26"/>
        <v>21.4285714285714</v>
      </c>
      <c r="BW29" s="23">
        <f t="shared" si="26"/>
        <v>50</v>
      </c>
      <c r="BX29" s="23">
        <f t="shared" si="26"/>
        <v>28.5714285714286</v>
      </c>
      <c r="BY29" s="23">
        <f t="shared" si="26"/>
        <v>21.4285714285714</v>
      </c>
      <c r="BZ29" s="23">
        <f t="shared" si="26"/>
        <v>50</v>
      </c>
      <c r="CA29" s="23">
        <f t="shared" si="26"/>
        <v>28.5714285714286</v>
      </c>
      <c r="CB29" s="23">
        <f t="shared" si="26"/>
        <v>21.4285714285714</v>
      </c>
      <c r="CC29" s="23">
        <f t="shared" si="26"/>
        <v>50</v>
      </c>
      <c r="CD29" s="23">
        <f t="shared" si="26"/>
        <v>28.5714285714286</v>
      </c>
      <c r="CE29" s="23">
        <f t="shared" si="26"/>
        <v>21.4285714285714</v>
      </c>
      <c r="CF29" s="23">
        <f t="shared" si="26"/>
        <v>50</v>
      </c>
      <c r="CG29" s="23">
        <f t="shared" si="26"/>
        <v>28.5714285714286</v>
      </c>
      <c r="CH29" s="23">
        <f t="shared" si="26"/>
        <v>21.4285714285714</v>
      </c>
      <c r="CI29" s="23">
        <f t="shared" si="26"/>
        <v>50</v>
      </c>
      <c r="CJ29" s="23">
        <f t="shared" si="26"/>
        <v>28.5714285714286</v>
      </c>
      <c r="CK29" s="23">
        <f t="shared" si="26"/>
        <v>21.4285714285714</v>
      </c>
      <c r="CL29" s="23">
        <f t="shared" si="26"/>
        <v>50</v>
      </c>
      <c r="CM29" s="23">
        <f t="shared" si="26"/>
        <v>28.5714285714286</v>
      </c>
      <c r="CN29" s="23">
        <f t="shared" si="26"/>
        <v>21.4285714285714</v>
      </c>
      <c r="CO29" s="23">
        <f t="shared" si="26"/>
        <v>50</v>
      </c>
      <c r="CP29" s="23">
        <f t="shared" si="26"/>
        <v>28.5714285714286</v>
      </c>
      <c r="CQ29" s="23">
        <f t="shared" si="26"/>
        <v>21.4285714285714</v>
      </c>
      <c r="CR29" s="23">
        <f t="shared" si="26"/>
        <v>50</v>
      </c>
      <c r="CS29" s="23">
        <f t="shared" si="26"/>
        <v>28.5714285714286</v>
      </c>
      <c r="CT29" s="23">
        <f t="shared" si="26"/>
        <v>21.4285714285714</v>
      </c>
      <c r="CU29" s="23">
        <f t="shared" si="26"/>
        <v>50</v>
      </c>
      <c r="CV29" s="23">
        <f t="shared" si="26"/>
        <v>28.5714285714286</v>
      </c>
      <c r="CW29" s="23">
        <f t="shared" si="26"/>
        <v>21.4285714285714</v>
      </c>
      <c r="CX29" s="23">
        <f t="shared" si="26"/>
        <v>50</v>
      </c>
      <c r="CY29" s="23">
        <f t="shared" si="26"/>
        <v>28.5714285714286</v>
      </c>
      <c r="CZ29" s="23">
        <f t="shared" si="26"/>
        <v>21.4285714285714</v>
      </c>
      <c r="DA29" s="23">
        <f t="shared" si="26"/>
        <v>50</v>
      </c>
      <c r="DB29" s="23">
        <f t="shared" si="26"/>
        <v>28.5714285714286</v>
      </c>
      <c r="DC29" s="23">
        <f t="shared" si="26"/>
        <v>21.4285714285714</v>
      </c>
      <c r="DD29" s="23">
        <f t="shared" si="26"/>
        <v>50</v>
      </c>
      <c r="DE29" s="23">
        <f t="shared" si="26"/>
        <v>50</v>
      </c>
      <c r="DF29" s="23">
        <f t="shared" si="26"/>
        <v>0</v>
      </c>
      <c r="DG29" s="23">
        <f t="shared" si="26"/>
        <v>50</v>
      </c>
      <c r="DH29" s="23">
        <f t="shared" si="26"/>
        <v>50</v>
      </c>
      <c r="DI29" s="23">
        <f t="shared" si="26"/>
        <v>0</v>
      </c>
      <c r="DJ29" s="23">
        <f t="shared" si="26"/>
        <v>50</v>
      </c>
      <c r="DK29" s="23">
        <f t="shared" si="26"/>
        <v>50</v>
      </c>
      <c r="DL29" s="23">
        <f t="shared" si="26"/>
        <v>0</v>
      </c>
      <c r="DM29" s="23">
        <f t="shared" si="26"/>
        <v>50</v>
      </c>
      <c r="DN29" s="23">
        <f t="shared" si="26"/>
        <v>50</v>
      </c>
      <c r="DO29" s="23">
        <f t="shared" si="26"/>
        <v>0</v>
      </c>
      <c r="DP29" s="23">
        <f t="shared" si="26"/>
        <v>50</v>
      </c>
      <c r="DQ29" s="23">
        <f t="shared" si="26"/>
        <v>50</v>
      </c>
      <c r="DR29" s="23">
        <f t="shared" si="26"/>
        <v>0</v>
      </c>
      <c r="DS29" s="23">
        <f t="shared" si="26"/>
        <v>50</v>
      </c>
      <c r="DT29" s="23">
        <f t="shared" si="26"/>
        <v>50</v>
      </c>
      <c r="DU29" s="23">
        <f t="shared" si="26"/>
        <v>0</v>
      </c>
      <c r="DV29" s="23">
        <f t="shared" si="26"/>
        <v>50</v>
      </c>
      <c r="DW29" s="23">
        <f t="shared" si="26"/>
        <v>50</v>
      </c>
      <c r="DX29" s="23">
        <f t="shared" si="26"/>
        <v>0</v>
      </c>
      <c r="DY29" s="23">
        <f t="shared" si="26"/>
        <v>50</v>
      </c>
      <c r="DZ29" s="23">
        <f t="shared" si="26"/>
        <v>28.5714285714286</v>
      </c>
      <c r="EA29" s="23">
        <f t="shared" si="26"/>
        <v>21.4285714285714</v>
      </c>
      <c r="EB29" s="23">
        <f t="shared" ref="EB29:GM29" si="27">EB28/14%</f>
        <v>28.5714285714286</v>
      </c>
      <c r="EC29" s="23">
        <f t="shared" si="27"/>
        <v>21.4285714285714</v>
      </c>
      <c r="ED29" s="23">
        <f t="shared" si="27"/>
        <v>50</v>
      </c>
      <c r="EE29" s="23">
        <f t="shared" si="27"/>
        <v>50</v>
      </c>
      <c r="EF29" s="23">
        <f t="shared" si="27"/>
        <v>28.5714285714286</v>
      </c>
      <c r="EG29" s="23">
        <f t="shared" si="27"/>
        <v>21.4285714285714</v>
      </c>
      <c r="EH29" s="23">
        <f t="shared" si="27"/>
        <v>28.5714285714286</v>
      </c>
      <c r="EI29" s="23">
        <f t="shared" si="27"/>
        <v>21.4285714285714</v>
      </c>
      <c r="EJ29" s="23">
        <f t="shared" si="27"/>
        <v>50</v>
      </c>
      <c r="EK29" s="23">
        <f t="shared" si="27"/>
        <v>50</v>
      </c>
      <c r="EL29" s="23">
        <f t="shared" si="27"/>
        <v>28.5714285714286</v>
      </c>
      <c r="EM29" s="23">
        <f t="shared" si="27"/>
        <v>21.4285714285714</v>
      </c>
      <c r="EN29" s="23">
        <f t="shared" si="27"/>
        <v>28.5714285714286</v>
      </c>
      <c r="EO29" s="23">
        <f t="shared" si="27"/>
        <v>21.4285714285714</v>
      </c>
      <c r="EP29" s="23">
        <f t="shared" si="27"/>
        <v>50</v>
      </c>
      <c r="EQ29" s="23">
        <f t="shared" si="27"/>
        <v>50</v>
      </c>
      <c r="ER29" s="23">
        <f t="shared" si="27"/>
        <v>28.5714285714286</v>
      </c>
      <c r="ES29" s="23">
        <f t="shared" si="27"/>
        <v>21.4285714285714</v>
      </c>
      <c r="ET29" s="23">
        <f t="shared" si="27"/>
        <v>28.5714285714286</v>
      </c>
      <c r="EU29" s="23">
        <f t="shared" si="27"/>
        <v>21.4285714285714</v>
      </c>
      <c r="EV29" s="23">
        <f t="shared" si="27"/>
        <v>50</v>
      </c>
      <c r="EW29" s="23">
        <f t="shared" si="27"/>
        <v>50</v>
      </c>
      <c r="EX29" s="23">
        <f t="shared" si="27"/>
        <v>28.5714285714286</v>
      </c>
      <c r="EY29" s="23">
        <f t="shared" si="27"/>
        <v>21.4285714285714</v>
      </c>
      <c r="EZ29" s="23">
        <f t="shared" si="27"/>
        <v>28.5714285714286</v>
      </c>
      <c r="FA29" s="23">
        <f t="shared" si="27"/>
        <v>21.4285714285714</v>
      </c>
      <c r="FB29" s="23">
        <f t="shared" si="27"/>
        <v>50</v>
      </c>
      <c r="FC29" s="23">
        <f t="shared" si="27"/>
        <v>50</v>
      </c>
      <c r="FD29" s="23">
        <f t="shared" si="27"/>
        <v>28.5714285714286</v>
      </c>
      <c r="FE29" s="23">
        <f t="shared" si="27"/>
        <v>21.4285714285714</v>
      </c>
      <c r="FF29" s="23">
        <f t="shared" si="27"/>
        <v>28.5714285714286</v>
      </c>
      <c r="FG29" s="23">
        <f t="shared" si="27"/>
        <v>21.4285714285714</v>
      </c>
      <c r="FH29" s="23">
        <f t="shared" si="27"/>
        <v>50</v>
      </c>
      <c r="FI29" s="23">
        <f t="shared" si="27"/>
        <v>28.5714285714286</v>
      </c>
      <c r="FJ29" s="23">
        <f t="shared" si="27"/>
        <v>21.4285714285714</v>
      </c>
      <c r="FK29" s="23">
        <f t="shared" si="27"/>
        <v>50</v>
      </c>
      <c r="FL29" s="23">
        <f t="shared" si="27"/>
        <v>50</v>
      </c>
      <c r="FM29" s="23">
        <f t="shared" si="27"/>
        <v>28.5714285714286</v>
      </c>
      <c r="FN29" s="23">
        <f t="shared" si="27"/>
        <v>21.4285714285714</v>
      </c>
      <c r="FO29" s="23">
        <f t="shared" si="27"/>
        <v>28.5714285714286</v>
      </c>
      <c r="FP29" s="23">
        <f t="shared" si="27"/>
        <v>21.4285714285714</v>
      </c>
      <c r="FQ29" s="23">
        <f t="shared" si="27"/>
        <v>50</v>
      </c>
      <c r="FR29" s="23">
        <f t="shared" si="27"/>
        <v>50</v>
      </c>
      <c r="FS29" s="23">
        <f t="shared" si="27"/>
        <v>28.5714285714286</v>
      </c>
      <c r="FT29" s="23">
        <f t="shared" si="27"/>
        <v>21.4285714285714</v>
      </c>
      <c r="FU29" s="23">
        <f t="shared" si="27"/>
        <v>28.5714285714286</v>
      </c>
      <c r="FV29" s="23">
        <f t="shared" si="27"/>
        <v>21.4285714285714</v>
      </c>
      <c r="FW29" s="23">
        <f t="shared" si="27"/>
        <v>50</v>
      </c>
      <c r="FX29" s="23">
        <f t="shared" si="27"/>
        <v>50</v>
      </c>
      <c r="FY29" s="23">
        <f t="shared" si="27"/>
        <v>28.5714285714286</v>
      </c>
      <c r="FZ29" s="23">
        <f t="shared" si="27"/>
        <v>21.4285714285714</v>
      </c>
      <c r="GA29" s="23">
        <f t="shared" si="27"/>
        <v>28.5714285714286</v>
      </c>
      <c r="GB29" s="23">
        <f t="shared" si="27"/>
        <v>21.4285714285714</v>
      </c>
      <c r="GC29" s="23">
        <f t="shared" si="27"/>
        <v>50</v>
      </c>
      <c r="GD29" s="23">
        <f t="shared" si="27"/>
        <v>28.5714285714286</v>
      </c>
      <c r="GE29" s="23">
        <f t="shared" si="27"/>
        <v>21.4285714285714</v>
      </c>
      <c r="GF29" s="23">
        <f t="shared" si="27"/>
        <v>50</v>
      </c>
      <c r="GG29" s="23">
        <f t="shared" si="27"/>
        <v>50</v>
      </c>
      <c r="GH29" s="23">
        <f t="shared" si="27"/>
        <v>28.5714285714286</v>
      </c>
      <c r="GI29" s="23">
        <f t="shared" si="27"/>
        <v>21.4285714285714</v>
      </c>
      <c r="GJ29" s="23">
        <f t="shared" si="27"/>
        <v>28.5714285714286</v>
      </c>
      <c r="GK29" s="23">
        <f t="shared" si="27"/>
        <v>21.4285714285714</v>
      </c>
      <c r="GL29" s="23">
        <f t="shared" si="27"/>
        <v>50</v>
      </c>
      <c r="GM29" s="23">
        <f t="shared" si="27"/>
        <v>50</v>
      </c>
      <c r="GN29" s="23">
        <f t="shared" ref="GN29:IT29" si="28">GN28/14%</f>
        <v>28.5714285714286</v>
      </c>
      <c r="GO29" s="23">
        <f t="shared" si="28"/>
        <v>21.4285714285714</v>
      </c>
      <c r="GP29" s="23">
        <f t="shared" si="28"/>
        <v>28.5714285714286</v>
      </c>
      <c r="GQ29" s="23">
        <f t="shared" si="28"/>
        <v>21.4285714285714</v>
      </c>
      <c r="GR29" s="23">
        <f t="shared" si="28"/>
        <v>50</v>
      </c>
      <c r="GS29" s="23">
        <f t="shared" si="28"/>
        <v>28.5714285714286</v>
      </c>
      <c r="GT29" s="23">
        <f t="shared" si="28"/>
        <v>21.4285714285714</v>
      </c>
      <c r="GU29" s="23">
        <f t="shared" si="28"/>
        <v>50</v>
      </c>
      <c r="GV29" s="23">
        <f t="shared" si="28"/>
        <v>50</v>
      </c>
      <c r="GW29" s="23">
        <f t="shared" si="28"/>
        <v>28.5714285714286</v>
      </c>
      <c r="GX29" s="23">
        <f t="shared" si="28"/>
        <v>21.4285714285714</v>
      </c>
      <c r="GY29" s="23">
        <f t="shared" si="28"/>
        <v>28.5714285714286</v>
      </c>
      <c r="GZ29" s="23">
        <f t="shared" si="28"/>
        <v>21.4285714285714</v>
      </c>
      <c r="HA29" s="23">
        <f t="shared" si="28"/>
        <v>50</v>
      </c>
      <c r="HB29" s="23">
        <f t="shared" si="28"/>
        <v>28.5714285714286</v>
      </c>
      <c r="HC29" s="23">
        <f t="shared" si="28"/>
        <v>21.4285714285714</v>
      </c>
      <c r="HD29" s="23">
        <f t="shared" si="28"/>
        <v>50</v>
      </c>
      <c r="HE29" s="23">
        <f t="shared" si="28"/>
        <v>50</v>
      </c>
      <c r="HF29" s="23">
        <f t="shared" si="28"/>
        <v>28.5714285714286</v>
      </c>
      <c r="HG29" s="23">
        <f t="shared" si="28"/>
        <v>21.4285714285714</v>
      </c>
      <c r="HH29" s="23">
        <f t="shared" si="28"/>
        <v>28.5714285714286</v>
      </c>
      <c r="HI29" s="23">
        <f t="shared" si="28"/>
        <v>21.4285714285714</v>
      </c>
      <c r="HJ29" s="23">
        <f t="shared" si="28"/>
        <v>50</v>
      </c>
      <c r="HK29" s="23">
        <f t="shared" si="28"/>
        <v>28.5714285714286</v>
      </c>
      <c r="HL29" s="23">
        <f t="shared" si="28"/>
        <v>21.4285714285714</v>
      </c>
      <c r="HM29" s="23">
        <f t="shared" si="28"/>
        <v>50</v>
      </c>
      <c r="HN29" s="23">
        <f t="shared" si="28"/>
        <v>50</v>
      </c>
      <c r="HO29" s="23">
        <f t="shared" si="28"/>
        <v>28.5714285714286</v>
      </c>
      <c r="HP29" s="23">
        <f t="shared" si="28"/>
        <v>21.4285714285714</v>
      </c>
      <c r="HQ29" s="23">
        <f t="shared" si="28"/>
        <v>28.5714285714286</v>
      </c>
      <c r="HR29" s="23">
        <f t="shared" si="28"/>
        <v>21.4285714285714</v>
      </c>
      <c r="HS29" s="23">
        <f t="shared" si="28"/>
        <v>50</v>
      </c>
      <c r="HT29" s="23">
        <f t="shared" si="28"/>
        <v>28.5714285714286</v>
      </c>
      <c r="HU29" s="23">
        <f t="shared" si="28"/>
        <v>21.4285714285714</v>
      </c>
      <c r="HV29" s="23">
        <f t="shared" si="28"/>
        <v>50</v>
      </c>
      <c r="HW29" s="23">
        <f t="shared" si="28"/>
        <v>50</v>
      </c>
      <c r="HX29" s="23">
        <f t="shared" si="28"/>
        <v>28.5714285714286</v>
      </c>
      <c r="HY29" s="23">
        <f t="shared" si="28"/>
        <v>21.4285714285714</v>
      </c>
      <c r="HZ29" s="23">
        <f t="shared" si="28"/>
        <v>28.5714285714286</v>
      </c>
      <c r="IA29" s="23">
        <f t="shared" si="28"/>
        <v>21.4285714285714</v>
      </c>
      <c r="IB29" s="23">
        <f t="shared" si="28"/>
        <v>50</v>
      </c>
      <c r="IC29" s="23">
        <f t="shared" si="28"/>
        <v>28.5714285714286</v>
      </c>
      <c r="ID29" s="23">
        <f t="shared" si="28"/>
        <v>21.4285714285714</v>
      </c>
      <c r="IE29" s="23">
        <f t="shared" si="28"/>
        <v>50</v>
      </c>
      <c r="IF29" s="23">
        <f t="shared" si="28"/>
        <v>50</v>
      </c>
      <c r="IG29" s="23">
        <f t="shared" si="28"/>
        <v>28.5714285714286</v>
      </c>
      <c r="IH29" s="23">
        <f t="shared" si="28"/>
        <v>21.4285714285714</v>
      </c>
      <c r="II29" s="23">
        <f t="shared" si="28"/>
        <v>28.5714285714286</v>
      </c>
      <c r="IJ29" s="23">
        <f t="shared" si="28"/>
        <v>21.4285714285714</v>
      </c>
      <c r="IK29" s="23">
        <f t="shared" si="28"/>
        <v>50</v>
      </c>
      <c r="IL29" s="23">
        <f t="shared" si="28"/>
        <v>28.5714285714286</v>
      </c>
      <c r="IM29" s="23">
        <f t="shared" si="28"/>
        <v>21.4285714285714</v>
      </c>
      <c r="IN29" s="23">
        <f t="shared" si="28"/>
        <v>50</v>
      </c>
      <c r="IO29" s="23">
        <f t="shared" si="28"/>
        <v>50</v>
      </c>
      <c r="IP29" s="23">
        <f t="shared" si="28"/>
        <v>28.5714285714286</v>
      </c>
      <c r="IQ29" s="23">
        <f t="shared" si="28"/>
        <v>21.4285714285714</v>
      </c>
      <c r="IR29" s="23">
        <f t="shared" si="28"/>
        <v>28.5714285714286</v>
      </c>
      <c r="IS29" s="23">
        <f t="shared" si="28"/>
        <v>21.4285714285714</v>
      </c>
      <c r="IT29" s="23">
        <f t="shared" si="28"/>
        <v>50</v>
      </c>
    </row>
    <row r="31" spans="2:2">
      <c r="B31" t="s">
        <v>206</v>
      </c>
    </row>
    <row r="32" spans="2:5">
      <c r="B32" t="s">
        <v>207</v>
      </c>
      <c r="C32" t="s">
        <v>1404</v>
      </c>
      <c r="D32" s="24">
        <f>(C29+F29+I29+L29+O29+R29+U29)/7</f>
        <v>50</v>
      </c>
      <c r="E32" s="25">
        <f>D32/100*14</f>
        <v>7</v>
      </c>
    </row>
    <row r="33" spans="2:5">
      <c r="B33" t="s">
        <v>209</v>
      </c>
      <c r="C33" t="s">
        <v>1404</v>
      </c>
      <c r="D33" s="24">
        <f>(D29+G29+J29+M29+P29+S29+V29)/7</f>
        <v>35.7142857142857</v>
      </c>
      <c r="E33" s="25">
        <f>D33/100*14</f>
        <v>5</v>
      </c>
    </row>
    <row r="34" spans="2:5">
      <c r="B34" t="s">
        <v>210</v>
      </c>
      <c r="C34" t="s">
        <v>1404</v>
      </c>
      <c r="D34" s="24">
        <f>(E29+H29+K29+N29+Q29+T29+W29)/7</f>
        <v>14.2857142857143</v>
      </c>
      <c r="E34" s="25">
        <f>D34/100*14</f>
        <v>2</v>
      </c>
    </row>
    <row r="35" spans="4:5">
      <c r="D35" s="26">
        <f>SUM(D32:D34)</f>
        <v>100</v>
      </c>
      <c r="E35" s="26">
        <f>SUM(E32:E34)</f>
        <v>14</v>
      </c>
    </row>
    <row r="36" spans="2:5">
      <c r="B36" t="s">
        <v>207</v>
      </c>
      <c r="C36" t="s">
        <v>1405</v>
      </c>
      <c r="D36" s="24">
        <f>(X29+AA29+AD29+AG29+AJ29+AM29+AP29+AS29+AV29+AY29+BB29+BE29+BH29+BK29+BN29+BQ29+BT29+BW29+BZ29+CC29+CF29+CI29+CL29+CO29+CR29+CU29+CX29+DA29)/28</f>
        <v>50</v>
      </c>
      <c r="E36" s="25">
        <f>D36/100*14</f>
        <v>7</v>
      </c>
    </row>
    <row r="37" spans="2:5">
      <c r="B37" t="s">
        <v>209</v>
      </c>
      <c r="C37" t="s">
        <v>1405</v>
      </c>
      <c r="D37" s="24">
        <f>(Y29+AB29+AE29+AH29+AK29+AN29+AQ29+AT29+AW29+AZ29+BC29+BF29+BI29+BL29+BO29+BR29+BU29+BX29+CA29+CD29+CG29+CJ29+CM29+CP29+CS29+CV29+CY29+DB29)/28</f>
        <v>28.8265306122449</v>
      </c>
      <c r="E37" s="25">
        <f>D37/100*14</f>
        <v>4.03571428571428</v>
      </c>
    </row>
    <row r="38" spans="2:5">
      <c r="B38" t="s">
        <v>210</v>
      </c>
      <c r="C38" t="s">
        <v>1405</v>
      </c>
      <c r="D38" s="24">
        <f>(Z29+AC29+AF29+AI29+AL29+AO29+AR29+AU29+AX29+BA29+BD29+BG29+BJ29+BM29+BP29+BS29+BV29+BY29+CB29+CE29+CH29+CK29+CN29+CQ29+CT29+CW29+CZ29+DC29)/28</f>
        <v>21.1734693877551</v>
      </c>
      <c r="E38" s="25">
        <f>D38/100*14</f>
        <v>2.96428571428572</v>
      </c>
    </row>
    <row r="39" spans="4:5">
      <c r="D39" s="26">
        <f>SUM(D36:D38)</f>
        <v>100</v>
      </c>
      <c r="E39" s="26">
        <f>SUM(E36:E38)</f>
        <v>14</v>
      </c>
    </row>
    <row r="40" spans="2:5">
      <c r="B40" t="s">
        <v>207</v>
      </c>
      <c r="C40" t="s">
        <v>1406</v>
      </c>
      <c r="D40" s="24">
        <f>(DD29+DG29+DJ29+DM29+DP29+DS29+DV29)/7</f>
        <v>50</v>
      </c>
      <c r="E40" s="25">
        <f>D40/100*14</f>
        <v>7</v>
      </c>
    </row>
    <row r="41" spans="2:5">
      <c r="B41" t="s">
        <v>209</v>
      </c>
      <c r="C41" t="s">
        <v>1406</v>
      </c>
      <c r="D41" s="24">
        <f>(DD29+DG29+DJ29+DM29+DP29+DS29+DV29)/7</f>
        <v>50</v>
      </c>
      <c r="E41" s="25">
        <f>D41/100*14</f>
        <v>7</v>
      </c>
    </row>
    <row r="42" spans="2:5">
      <c r="B42" t="s">
        <v>210</v>
      </c>
      <c r="C42" t="s">
        <v>1406</v>
      </c>
      <c r="D42" s="24">
        <f>(DF29+DI29+DL29+DO29+DR29+DU29+DX29)/7</f>
        <v>0</v>
      </c>
      <c r="E42" s="25">
        <f>D42/100*14</f>
        <v>0</v>
      </c>
    </row>
    <row r="43" spans="4:5">
      <c r="D43" s="26">
        <f>SUM(D40:D42)</f>
        <v>100</v>
      </c>
      <c r="E43" s="26">
        <f>SUM(E40:E42)</f>
        <v>14</v>
      </c>
    </row>
    <row r="44" spans="2:5">
      <c r="B44" t="s">
        <v>207</v>
      </c>
      <c r="C44" t="s">
        <v>1407</v>
      </c>
      <c r="D44" s="24">
        <f>(DY29+EB29+EE29+EH29+EK29+EN29+EQ29+ET29+EW29+EZ29+FC29+FF29+FI29+FL29+FO29+FR29+FU29+FX29+GA29+GD29+GG29+GJ29+GM29+GP29+GS29+GV29+GY29+HB29+HE29+HH29+HK29+HN29+HQ29+HT29+HW29)/35</f>
        <v>37.7551020408163</v>
      </c>
      <c r="E44" s="25">
        <f>D44/100*14</f>
        <v>5.28571428571429</v>
      </c>
    </row>
    <row r="45" spans="2:5">
      <c r="B45" t="s">
        <v>209</v>
      </c>
      <c r="C45" t="s">
        <v>1407</v>
      </c>
      <c r="D45" s="24">
        <f>(DZ29+EC29+EF29+EI29+EL29+EO29+ER29+EU29+EX29+FA29+FD29+FG29+FJ29+FM29+FP29+FS29+FV29+FY29+GB29+GE29+GH29+GK29+GN29+GQ29+GT29+GW29+GZ29+HC29+HF29+HI29+HL29+HO29+HR29+HU29+HX29)/35</f>
        <v>24.4897959183673</v>
      </c>
      <c r="E45" s="25">
        <f>D45/100*14</f>
        <v>3.42857142857143</v>
      </c>
    </row>
    <row r="46" spans="2:5">
      <c r="B46" t="s">
        <v>210</v>
      </c>
      <c r="C46" t="s">
        <v>1407</v>
      </c>
      <c r="D46" s="24">
        <f>(EA29+ED29+EG29+EJ29+EM29+EP29+ES29+EV29+EY29+FB29+FE29+FH29+FK29+FN29+FQ29+FT29+FW29+FZ29+GC29+GF29+GI29+GL29+GO29+GR29+GU29+GX29+HA29+HD29+HG29+HJ29+HM29+HP29+HS29+HV29+HY29)/35</f>
        <v>37.7551020408163</v>
      </c>
      <c r="E46" s="25">
        <f>D46/100*14</f>
        <v>5.28571428571428</v>
      </c>
    </row>
    <row r="47" spans="4:5">
      <c r="D47" s="26">
        <f>SUM(D44:D46)</f>
        <v>100</v>
      </c>
      <c r="E47" s="26">
        <f>SUM(E44:E46)</f>
        <v>14</v>
      </c>
    </row>
    <row r="48" spans="2:5">
      <c r="B48" t="s">
        <v>207</v>
      </c>
      <c r="C48" t="s">
        <v>1408</v>
      </c>
      <c r="D48" s="24">
        <f>(HZ29+IC29+IF29+II29+IL29+IO29+IR29)/7</f>
        <v>34.6938775510204</v>
      </c>
      <c r="E48" s="25">
        <f>D48/100*14</f>
        <v>4.85714285714286</v>
      </c>
    </row>
    <row r="49" spans="2:5">
      <c r="B49" t="s">
        <v>209</v>
      </c>
      <c r="C49" t="s">
        <v>1408</v>
      </c>
      <c r="D49" s="24">
        <f>(IA29+ID29+IG29+IJ29+IM29+IP29+IS29)/7</f>
        <v>23.469387755102</v>
      </c>
      <c r="E49" s="25">
        <f>D49/100*14</f>
        <v>3.28571428571428</v>
      </c>
    </row>
    <row r="50" spans="2:5">
      <c r="B50" t="s">
        <v>210</v>
      </c>
      <c r="C50" t="s">
        <v>1408</v>
      </c>
      <c r="D50" s="24">
        <f>(IB29+IE29+IH29+IK29+IN29+IQ29+IT29)/7</f>
        <v>41.8367346938775</v>
      </c>
      <c r="E50" s="25">
        <f>D50/100*14</f>
        <v>5.85714285714286</v>
      </c>
    </row>
    <row r="51" spans="4:5">
      <c r="D51" s="26">
        <f>SUM(D48:D50)</f>
        <v>100</v>
      </c>
      <c r="E51" s="26">
        <f>SUM(E48:E50)</f>
        <v>14</v>
      </c>
    </row>
  </sheetData>
  <mergeCells count="189"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28:B28"/>
    <mergeCell ref="A29:B29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</cp:lastModifiedBy>
  <dcterms:created xsi:type="dcterms:W3CDTF">2022-12-22T06:57:00Z</dcterms:created>
  <dcterms:modified xsi:type="dcterms:W3CDTF">2023-09-12T11:45:39Z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01206AFA4E944D168824CE4CE35E7F45_12</vt:lpwstr>
  </property>
  <property fmtid="{D5CDD505-2E9C-101B-9397-08002B2CF9AE}" pid="3" name="KSOProductBuildVer">
    <vt:lpwstr>1049-12.2.0.13201</vt:lpwstr>
  </property>
</Properties>
</file>